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AKTIVNÍ\Vrdy-SVR 08-2022\"/>
    </mc:Choice>
  </mc:AlternateContent>
  <xr:revisionPtr revIDLastSave="0" documentId="13_ncr:1_{CE86B280-45C6-4763-8E4E-540F4231FD13}" xr6:coauthVersionLast="47" xr6:coauthVersionMax="47" xr10:uidLastSave="{00000000-0000-0000-0000-000000000000}"/>
  <bookViews>
    <workbookView xWindow="13850" yWindow="50" windowWidth="24500" windowHeight="20770" tabRatio="897" xr2:uid="{00000000-000D-0000-FFFF-FFFF00000000}"/>
  </bookViews>
  <sheets>
    <sheet name="ÚD" sheetId="16" r:id="rId1"/>
    <sheet name="KUMULOVANY" sheetId="9" r:id="rId2"/>
  </sheets>
  <definedNames>
    <definedName name="_xlnm._FilterDatabase" localSheetId="1" hidden="1">KUMULOVANY!#REF!</definedName>
    <definedName name="_xlnm._FilterDatabase" localSheetId="0" hidden="1">ÚD!#REF!</definedName>
    <definedName name="_xlnm.Database" localSheetId="1">#REF!</definedName>
    <definedName name="_xlnm.Database" localSheetId="0">#REF!</definedName>
    <definedName name="_xlnm.Database">#REF!</definedName>
    <definedName name="_xlnm.Print_Area" localSheetId="1">KUMULOVANY!$A$1:$AA$29</definedName>
    <definedName name="_xlnm.Print_Area" localSheetId="0">ÚD!$A$1:$I$8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<sst xmlns="http://schemas.openxmlformats.org/spreadsheetml/2006/main" count="85" uniqueCount="60">
  <si>
    <t>tis.Kč</t>
  </si>
  <si>
    <t>ř.</t>
  </si>
  <si>
    <t>Druhové třídění dle rozp. skladby</t>
  </si>
  <si>
    <t>Daňové příjmy</t>
  </si>
  <si>
    <t>Nedaňové příjmy</t>
  </si>
  <si>
    <t>Kapitálové příjmy</t>
  </si>
  <si>
    <t>Přijaté dotace (transfery)</t>
  </si>
  <si>
    <t>Investiční přijaté dotace (transfery)</t>
  </si>
  <si>
    <t>1+2+3+4</t>
  </si>
  <si>
    <t>PŘÍJMY CELKEM</t>
  </si>
  <si>
    <t>Běžné výdaje</t>
  </si>
  <si>
    <t>5+6</t>
  </si>
  <si>
    <t>VÝDAJE CELKEM</t>
  </si>
  <si>
    <t>ř.21 - ř.30</t>
  </si>
  <si>
    <t>SALDO PŘÍJMŮ A VÝDAJŮ</t>
  </si>
  <si>
    <t>1+2+41</t>
  </si>
  <si>
    <t>Běžné příjmy (včetně neinvestičních dotací)</t>
  </si>
  <si>
    <t>ř.32-ř.33</t>
  </si>
  <si>
    <t>rozvaha</t>
  </si>
  <si>
    <t>ř.34-ř.36</t>
  </si>
  <si>
    <t>tis. Kč</t>
  </si>
  <si>
    <t xml:space="preserve">       z toho:  4112 a 4212 - neinvestiční a investiční dotace ze SR - souhrnného dotačního vztahu</t>
  </si>
  <si>
    <t>DOPORUČENÝ ÚDAJ</t>
  </si>
  <si>
    <t>STROP ZŮSTATKU DLOUHODOBÝCH ÚVĚRŮ</t>
  </si>
  <si>
    <t xml:space="preserve">Přijaté dlouhodobé půjčky </t>
  </si>
  <si>
    <t>roční změny</t>
  </si>
  <si>
    <t>Údaj</t>
  </si>
  <si>
    <t>Stavby (účet 021)</t>
  </si>
  <si>
    <t>Dlouhodobé pohledávky (účet 462 až 471)</t>
  </si>
  <si>
    <t>CELKEM 2018 až 2022</t>
  </si>
  <si>
    <t>Reprodukce dlouhodobého majetku (doporučený údaj)</t>
  </si>
  <si>
    <t>Střednědobý výhled rozpočtu je zveřejněn na internetových stránkách samosprávy a je k dispozici v listinné podobě k nahlédnutí na úřadě samosprávy.</t>
  </si>
  <si>
    <t>*</t>
  </si>
  <si>
    <t xml:space="preserve">Střednědobý výhled rozpočtu - informace podle zákona č. 250/2000 Sb. </t>
  </si>
  <si>
    <t>Dlouhodobé závazky (úvěry)</t>
  </si>
  <si>
    <r>
      <t>* finanční zdroje a potřeby dlouhodobě realizovaných záměrů (</t>
    </r>
    <r>
      <rPr>
        <b/>
        <sz val="14"/>
        <rFont val="Arial CE"/>
        <charset val="238"/>
      </rPr>
      <t>Vypočte se = provozní saldo - splátky dluhů + opravy</t>
    </r>
    <r>
      <rPr>
        <sz val="14"/>
        <rFont val="Arial CE"/>
        <charset val="238"/>
      </rPr>
      <t>)</t>
    </r>
  </si>
  <si>
    <t>Zbývá z provozního salda po uhrazení splátek úvěrů*</t>
  </si>
  <si>
    <t>*ve výhledu včetně oprav</t>
  </si>
  <si>
    <t>www.cityfinance.cz</t>
  </si>
  <si>
    <t>Běžné výdaje (provozní)*</t>
  </si>
  <si>
    <t>Zbývá po zahrnutí reprodukce majetku bez splátek dluhů (bez přijatých úvěrů, investičních dotací, kapitálových příjmů)</t>
  </si>
  <si>
    <t>Neinvestiční přijaté dotace (transfery vč. hospodářské činnosti)</t>
  </si>
  <si>
    <t>Uhrazené splátky dlouhodobých přijatých půjčených prostředků</t>
  </si>
  <si>
    <t>PROVOZNÍ SALDO (POZOR, ve výhledu + opravy)</t>
  </si>
  <si>
    <t>Střednědobý výhled rozpočtu</t>
  </si>
  <si>
    <t xml:space="preserve">Kapitálové výdaje </t>
  </si>
  <si>
    <t>Dlouhodobé úvěry a půjčky (splatné dlouhodobé závazky)</t>
  </si>
  <si>
    <t>ř.34-ř50</t>
  </si>
  <si>
    <t>je 60% průměru příjmů za 4 roky</t>
  </si>
  <si>
    <t>Průměr % změna 2000 až 2021</t>
  </si>
  <si>
    <t>Suma 2023 až 2027</t>
  </si>
  <si>
    <t>Finanční aktiva dle rozpočtu k 31.12.2022</t>
  </si>
  <si>
    <t>Stav na bankovních účtech (resp. krátkodobý finanční majetek):</t>
  </si>
  <si>
    <t>2022 rozpočet (červen)</t>
  </si>
  <si>
    <t>0,00</t>
  </si>
  <si>
    <t>2023 výhled</t>
  </si>
  <si>
    <t>2024 výhled</t>
  </si>
  <si>
    <t>2025 výhled</t>
  </si>
  <si>
    <t>2026 výhled</t>
  </si>
  <si>
    <t>2027 výhled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</si>
</sst>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"/>
    <numFmt numFmtId="166" formatCode="0.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i/>
      <sz val="9"/>
      <name val="Arial CE"/>
      <charset val="238"/>
    </font>
    <font>
      <b/>
      <i/>
      <sz val="9"/>
      <name val="Arial CE"/>
      <charset val="238"/>
    </font>
    <font>
      <b/>
      <sz val="12"/>
      <color theme="0"/>
      <name val="Arial CE"/>
      <charset val="238"/>
    </font>
    <font>
      <b/>
      <sz val="12"/>
      <name val="Arial CE"/>
      <charset val="238"/>
    </font>
    <font>
      <i/>
      <sz val="12"/>
      <name val="Arial CE"/>
      <charset val="238"/>
    </font>
    <font>
      <sz val="9"/>
      <name val="Arial CE"/>
      <charset val="238"/>
    </font>
    <font>
      <sz val="12"/>
      <color theme="1"/>
      <name val="Calibri"/>
      <family val="2"/>
      <charset val="238"/>
      <scheme val="minor"/>
    </font>
    <font>
      <sz val="10"/>
      <color theme="0" tint="-0.249977111117893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4"/>
      <name val="Arial CE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0">
    <xf numFmtId="0" fontId="0" fillId="0" borderId="0"/>
    <xf numFmtId="0" fontId="1" fillId="0" borderId="0"/>
    <xf numFmtId="0" fontId="4" fillId="0" borderId="0"/>
    <xf numFmtId="164" fontId="14" fillId="0" borderId="0" applyFont="0" applyFill="0" applyBorder="0" applyAlignment="0" applyProtection="0"/>
    <xf numFmtId="0" fontId="14" fillId="0" borderId="0"/>
    <xf numFmtId="0" fontId="7" fillId="0" borderId="0"/>
    <xf numFmtId="0" fontId="15" fillId="0" borderId="0"/>
    <xf numFmtId="0" fontId="15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39" fillId="0" borderId="0"/>
    <xf numFmtId="164" fontId="14" fillId="0" borderId="0" applyFont="0" applyFill="0" applyBorder="0" applyAlignment="0" applyProtection="0"/>
    <xf numFmtId="0" fontId="22" fillId="0" borderId="0"/>
    <xf numFmtId="4" fontId="40" fillId="9" borderId="33" applyNumberFormat="0" applyProtection="0">
      <alignment horizontal="left" vertical="center" indent="1"/>
    </xf>
    <xf numFmtId="4" fontId="41" fillId="0" borderId="33" applyNumberFormat="0" applyProtection="0">
      <alignment horizontal="right" vertical="center"/>
    </xf>
    <xf numFmtId="4" fontId="40" fillId="0" borderId="33" applyNumberFormat="0" applyProtection="0">
      <alignment horizontal="right" vertical="center"/>
    </xf>
    <xf numFmtId="0" fontId="42" fillId="0" borderId="0"/>
  </cellStyleXfs>
  <cellXfs count="135">
    <xf numFmtId="0" fontId="0" fillId="0" borderId="0" xfId="0"/>
    <xf numFmtId="1" fontId="11" fillId="2" borderId="1" xfId="2" applyNumberFormat="1" applyFont="1" applyFill="1" applyBorder="1" applyAlignment="1">
      <alignment horizontal="right" vertical="center" wrapText="1"/>
    </xf>
    <xf numFmtId="3" fontId="11" fillId="2" borderId="1" xfId="2" applyNumberFormat="1" applyFont="1" applyFill="1" applyBorder="1" applyAlignment="1">
      <alignment vertical="center" wrapText="1"/>
    </xf>
    <xf numFmtId="3" fontId="11" fillId="2" borderId="1" xfId="2" applyNumberFormat="1" applyFont="1" applyFill="1" applyBorder="1" applyAlignment="1">
      <alignment horizontal="right" vertical="center"/>
    </xf>
    <xf numFmtId="0" fontId="1" fillId="2" borderId="0" xfId="1" applyFill="1" applyAlignment="1">
      <alignment vertical="center"/>
    </xf>
    <xf numFmtId="3" fontId="12" fillId="2" borderId="1" xfId="2" applyNumberFormat="1" applyFont="1" applyFill="1" applyBorder="1" applyAlignment="1">
      <alignment vertical="center" wrapText="1"/>
    </xf>
    <xf numFmtId="0" fontId="1" fillId="2" borderId="0" xfId="1" applyFill="1"/>
    <xf numFmtId="0" fontId="3" fillId="2" borderId="0" xfId="1" applyFont="1" applyFill="1"/>
    <xf numFmtId="0" fontId="1" fillId="2" borderId="0" xfId="1" applyFill="1" applyAlignment="1">
      <alignment horizontal="center"/>
    </xf>
    <xf numFmtId="1" fontId="1" fillId="2" borderId="0" xfId="1" applyNumberFormat="1" applyFill="1" applyAlignment="1">
      <alignment horizontal="right"/>
    </xf>
    <xf numFmtId="0" fontId="1" fillId="2" borderId="0" xfId="1" applyFill="1" applyAlignment="1">
      <alignment wrapText="1"/>
    </xf>
    <xf numFmtId="3" fontId="8" fillId="2" borderId="4" xfId="2" applyNumberFormat="1" applyFont="1" applyFill="1" applyBorder="1" applyAlignment="1">
      <alignment horizontal="right" vertical="center" wrapText="1"/>
    </xf>
    <xf numFmtId="1" fontId="8" fillId="2" borderId="4" xfId="2" applyNumberFormat="1" applyFont="1" applyFill="1" applyBorder="1" applyAlignment="1">
      <alignment horizontal="right" vertical="center" wrapText="1"/>
    </xf>
    <xf numFmtId="3" fontId="8" fillId="2" borderId="4" xfId="2" applyNumberFormat="1" applyFont="1" applyFill="1" applyBorder="1" applyAlignment="1">
      <alignment horizontal="center" vertical="center" wrapText="1"/>
    </xf>
    <xf numFmtId="1" fontId="5" fillId="2" borderId="4" xfId="2" applyNumberFormat="1" applyFont="1" applyFill="1" applyBorder="1" applyAlignment="1">
      <alignment horizontal="center" vertical="center" wrapText="1"/>
    </xf>
    <xf numFmtId="0" fontId="2" fillId="2" borderId="11" xfId="1" applyFont="1" applyFill="1" applyBorder="1"/>
    <xf numFmtId="1" fontId="3" fillId="2" borderId="11" xfId="1" applyNumberFormat="1" applyFont="1" applyFill="1" applyBorder="1" applyAlignment="1">
      <alignment horizontal="right" wrapText="1"/>
    </xf>
    <xf numFmtId="3" fontId="5" fillId="2" borderId="11" xfId="2" applyNumberFormat="1" applyFont="1" applyFill="1" applyBorder="1" applyAlignment="1">
      <alignment wrapText="1"/>
    </xf>
    <xf numFmtId="3" fontId="5" fillId="2" borderId="11" xfId="2" applyNumberFormat="1" applyFont="1" applyFill="1" applyBorder="1"/>
    <xf numFmtId="3" fontId="6" fillId="2" borderId="11" xfId="2" applyNumberFormat="1" applyFont="1" applyFill="1" applyBorder="1" applyAlignment="1">
      <alignment horizontal="right"/>
    </xf>
    <xf numFmtId="0" fontId="1" fillId="2" borderId="10" xfId="1" applyFill="1" applyBorder="1" applyAlignment="1">
      <alignment wrapText="1"/>
    </xf>
    <xf numFmtId="0" fontId="1" fillId="2" borderId="10" xfId="1" applyFill="1" applyBorder="1"/>
    <xf numFmtId="3" fontId="1" fillId="2" borderId="0" xfId="1" applyNumberFormat="1" applyFill="1"/>
    <xf numFmtId="3" fontId="8" fillId="2" borderId="11" xfId="2" applyNumberFormat="1" applyFont="1" applyFill="1" applyBorder="1"/>
    <xf numFmtId="3" fontId="1" fillId="2" borderId="0" xfId="1" applyNumberFormat="1" applyFill="1" applyAlignment="1">
      <alignment vertical="center"/>
    </xf>
    <xf numFmtId="3" fontId="9" fillId="6" borderId="1" xfId="2" applyNumberFormat="1" applyFont="1" applyFill="1" applyBorder="1" applyAlignment="1">
      <alignment horizontal="right" vertical="center"/>
    </xf>
    <xf numFmtId="3" fontId="9" fillId="6" borderId="1" xfId="2" applyNumberFormat="1" applyFont="1" applyFill="1" applyBorder="1" applyAlignment="1">
      <alignment vertical="center" wrapText="1"/>
    </xf>
    <xf numFmtId="1" fontId="9" fillId="6" borderId="1" xfId="2" applyNumberFormat="1" applyFont="1" applyFill="1" applyBorder="1" applyAlignment="1">
      <alignment horizontal="right" vertical="center" wrapText="1"/>
    </xf>
    <xf numFmtId="0" fontId="1" fillId="6" borderId="0" xfId="1" applyFill="1" applyAlignment="1">
      <alignment vertical="center"/>
    </xf>
    <xf numFmtId="3" fontId="11" fillId="7" borderId="1" xfId="2" applyNumberFormat="1" applyFont="1" applyFill="1" applyBorder="1" applyAlignment="1">
      <alignment vertical="center" wrapText="1"/>
    </xf>
    <xf numFmtId="1" fontId="11" fillId="7" borderId="1" xfId="2" applyNumberFormat="1" applyFont="1" applyFill="1" applyBorder="1" applyAlignment="1">
      <alignment horizontal="right" vertical="center" wrapText="1"/>
    </xf>
    <xf numFmtId="3" fontId="11" fillId="7" borderId="1" xfId="2" applyNumberFormat="1" applyFont="1" applyFill="1" applyBorder="1" applyAlignment="1">
      <alignment horizontal="right" vertical="center"/>
    </xf>
    <xf numFmtId="0" fontId="1" fillId="7" borderId="0" xfId="1" applyFill="1" applyAlignment="1">
      <alignment vertical="center"/>
    </xf>
    <xf numFmtId="3" fontId="18" fillId="3" borderId="8" xfId="2" applyNumberFormat="1" applyFont="1" applyFill="1" applyBorder="1" applyAlignment="1">
      <alignment horizontal="right" vertical="center"/>
    </xf>
    <xf numFmtId="3" fontId="11" fillId="7" borderId="2" xfId="2" applyNumberFormat="1" applyFont="1" applyFill="1" applyBorder="1" applyAlignment="1">
      <alignment vertical="center" wrapText="1"/>
    </xf>
    <xf numFmtId="1" fontId="11" fillId="7" borderId="2" xfId="2" applyNumberFormat="1" applyFont="1" applyFill="1" applyBorder="1" applyAlignment="1">
      <alignment horizontal="right" vertical="center" wrapText="1"/>
    </xf>
    <xf numFmtId="3" fontId="11" fillId="7" borderId="2" xfId="2" applyNumberFormat="1" applyFont="1" applyFill="1" applyBorder="1" applyAlignment="1">
      <alignment horizontal="right" vertical="center"/>
    </xf>
    <xf numFmtId="3" fontId="11" fillId="7" borderId="4" xfId="2" applyNumberFormat="1" applyFont="1" applyFill="1" applyBorder="1" applyAlignment="1">
      <alignment vertical="center" wrapText="1"/>
    </xf>
    <xf numFmtId="1" fontId="11" fillId="7" borderId="4" xfId="2" applyNumberFormat="1" applyFont="1" applyFill="1" applyBorder="1" applyAlignment="1">
      <alignment horizontal="right" vertical="center" wrapText="1"/>
    </xf>
    <xf numFmtId="3" fontId="11" fillId="7" borderId="4" xfId="2" applyNumberFormat="1" applyFont="1" applyFill="1" applyBorder="1" applyAlignment="1">
      <alignment horizontal="right" vertical="center"/>
    </xf>
    <xf numFmtId="166" fontId="1" fillId="7" borderId="14" xfId="1" applyNumberFormat="1" applyFill="1" applyBorder="1" applyAlignment="1">
      <alignment horizontal="center" vertical="center"/>
    </xf>
    <xf numFmtId="3" fontId="9" fillId="2" borderId="13" xfId="2" applyNumberFormat="1" applyFont="1" applyFill="1" applyBorder="1" applyAlignment="1">
      <alignment horizontal="right" vertical="center"/>
    </xf>
    <xf numFmtId="3" fontId="9" fillId="2" borderId="12" xfId="2" applyNumberFormat="1" applyFont="1" applyFill="1" applyBorder="1" applyAlignment="1">
      <alignment vertical="center" wrapText="1"/>
    </xf>
    <xf numFmtId="1" fontId="9" fillId="2" borderId="13" xfId="2" applyNumberFormat="1" applyFont="1" applyFill="1" applyBorder="1" applyAlignment="1">
      <alignment horizontal="right" vertical="center" wrapText="1"/>
    </xf>
    <xf numFmtId="3" fontId="9" fillId="2" borderId="13" xfId="2" applyNumberFormat="1" applyFont="1" applyFill="1" applyBorder="1" applyAlignment="1">
      <alignment vertical="center" wrapText="1"/>
    </xf>
    <xf numFmtId="3" fontId="9" fillId="2" borderId="16" xfId="2" applyNumberFormat="1" applyFont="1" applyFill="1" applyBorder="1" applyAlignment="1">
      <alignment horizontal="right" vertical="center"/>
    </xf>
    <xf numFmtId="3" fontId="5" fillId="2" borderId="17" xfId="2" applyNumberFormat="1" applyFont="1" applyFill="1" applyBorder="1" applyAlignment="1">
      <alignment vertical="center"/>
    </xf>
    <xf numFmtId="3" fontId="9" fillId="4" borderId="13" xfId="2" applyNumberFormat="1" applyFont="1" applyFill="1" applyBorder="1" applyAlignment="1">
      <alignment horizontal="right" vertical="center"/>
    </xf>
    <xf numFmtId="3" fontId="9" fillId="4" borderId="16" xfId="2" applyNumberFormat="1" applyFont="1" applyFill="1" applyBorder="1" applyAlignment="1">
      <alignment horizontal="right" vertical="center"/>
    </xf>
    <xf numFmtId="3" fontId="5" fillId="4" borderId="17" xfId="2" applyNumberFormat="1" applyFont="1" applyFill="1" applyBorder="1" applyAlignment="1">
      <alignment vertical="center"/>
    </xf>
    <xf numFmtId="3" fontId="9" fillId="4" borderId="12" xfId="2" applyNumberFormat="1" applyFont="1" applyFill="1" applyBorder="1" applyAlignment="1">
      <alignment vertical="center" wrapText="1"/>
    </xf>
    <xf numFmtId="1" fontId="9" fillId="4" borderId="13" xfId="2" applyNumberFormat="1" applyFont="1" applyFill="1" applyBorder="1" applyAlignment="1">
      <alignment horizontal="right" vertical="center" wrapText="1"/>
    </xf>
    <xf numFmtId="3" fontId="9" fillId="4" borderId="13" xfId="2" applyNumberFormat="1" applyFont="1" applyFill="1" applyBorder="1" applyAlignment="1">
      <alignment vertical="center" wrapText="1"/>
    </xf>
    <xf numFmtId="0" fontId="10" fillId="2" borderId="0" xfId="1" applyFont="1" applyFill="1" applyAlignment="1">
      <alignment vertical="center"/>
    </xf>
    <xf numFmtId="1" fontId="12" fillId="2" borderId="1" xfId="2" applyNumberFormat="1" applyFont="1" applyFill="1" applyBorder="1" applyAlignment="1">
      <alignment horizontal="right" vertical="center" wrapText="1"/>
    </xf>
    <xf numFmtId="3" fontId="12" fillId="2" borderId="1" xfId="2" applyNumberFormat="1" applyFont="1" applyFill="1" applyBorder="1" applyAlignment="1">
      <alignment horizontal="right" vertical="center"/>
    </xf>
    <xf numFmtId="0" fontId="13" fillId="2" borderId="0" xfId="1" applyFont="1" applyFill="1" applyAlignment="1">
      <alignment vertical="center"/>
    </xf>
    <xf numFmtId="165" fontId="19" fillId="2" borderId="18" xfId="2" applyNumberFormat="1" applyFont="1" applyFill="1" applyBorder="1" applyAlignment="1">
      <alignment horizontal="left" vertical="center"/>
    </xf>
    <xf numFmtId="165" fontId="3" fillId="2" borderId="0" xfId="2" applyNumberFormat="1" applyFont="1" applyFill="1" applyAlignment="1">
      <alignment horizontal="center" vertical="center"/>
    </xf>
    <xf numFmtId="165" fontId="20" fillId="2" borderId="19" xfId="2" applyNumberFormat="1" applyFont="1" applyFill="1" applyBorder="1" applyAlignment="1">
      <alignment horizontal="right" vertical="center"/>
    </xf>
    <xf numFmtId="166" fontId="13" fillId="2" borderId="6" xfId="1" applyNumberFormat="1" applyFont="1" applyFill="1" applyBorder="1" applyAlignment="1">
      <alignment horizontal="right"/>
    </xf>
    <xf numFmtId="0" fontId="16" fillId="2" borderId="14" xfId="1" applyFont="1" applyFill="1" applyBorder="1"/>
    <xf numFmtId="0" fontId="16" fillId="2" borderId="0" xfId="1" applyFont="1" applyFill="1"/>
    <xf numFmtId="49" fontId="16" fillId="2" borderId="14" xfId="1" applyNumberFormat="1" applyFont="1" applyFill="1" applyBorder="1" applyAlignment="1">
      <alignment horizontal="center" vertical="center" wrapText="1"/>
    </xf>
    <xf numFmtId="166" fontId="17" fillId="2" borderId="14" xfId="1" applyNumberFormat="1" applyFont="1" applyFill="1" applyBorder="1" applyAlignment="1">
      <alignment horizontal="center" vertical="center"/>
    </xf>
    <xf numFmtId="166" fontId="16" fillId="2" borderId="0" xfId="1" applyNumberFormat="1" applyFont="1" applyFill="1" applyAlignment="1">
      <alignment horizontal="center" vertical="center"/>
    </xf>
    <xf numFmtId="166" fontId="16" fillId="2" borderId="14" xfId="1" applyNumberFormat="1" applyFont="1" applyFill="1" applyBorder="1" applyAlignment="1">
      <alignment horizontal="center" vertical="center"/>
    </xf>
    <xf numFmtId="166" fontId="17" fillId="6" borderId="14" xfId="1" applyNumberFormat="1" applyFont="1" applyFill="1" applyBorder="1" applyAlignment="1">
      <alignment horizontal="center" vertical="center"/>
    </xf>
    <xf numFmtId="166" fontId="16" fillId="2" borderId="26" xfId="1" applyNumberFormat="1" applyFont="1" applyFill="1" applyBorder="1" applyAlignment="1">
      <alignment horizontal="center" vertical="center"/>
    </xf>
    <xf numFmtId="0" fontId="21" fillId="2" borderId="0" xfId="1" applyFont="1" applyFill="1"/>
    <xf numFmtId="0" fontId="21" fillId="2" borderId="10" xfId="1" applyFont="1" applyFill="1" applyBorder="1"/>
    <xf numFmtId="165" fontId="19" fillId="2" borderId="0" xfId="2" applyNumberFormat="1" applyFont="1" applyFill="1" applyAlignment="1">
      <alignment horizontal="center" vertical="center"/>
    </xf>
    <xf numFmtId="3" fontId="23" fillId="2" borderId="15" xfId="1" applyNumberFormat="1" applyFont="1" applyFill="1" applyBorder="1"/>
    <xf numFmtId="3" fontId="10" fillId="2" borderId="16" xfId="1" applyNumberFormat="1" applyFont="1" applyFill="1" applyBorder="1" applyAlignment="1">
      <alignment horizontal="center"/>
    </xf>
    <xf numFmtId="0" fontId="10" fillId="2" borderId="16" xfId="1" applyFont="1" applyFill="1" applyBorder="1" applyAlignment="1">
      <alignment horizontal="left"/>
    </xf>
    <xf numFmtId="0" fontId="1" fillId="2" borderId="16" xfId="1" applyFill="1" applyBorder="1"/>
    <xf numFmtId="0" fontId="1" fillId="2" borderId="17" xfId="1" applyFill="1" applyBorder="1"/>
    <xf numFmtId="0" fontId="10" fillId="2" borderId="25" xfId="1" applyFont="1" applyFill="1" applyBorder="1" applyAlignment="1">
      <alignment horizontal="center" wrapText="1"/>
    </xf>
    <xf numFmtId="3" fontId="11" fillId="2" borderId="5" xfId="2" applyNumberFormat="1" applyFont="1" applyFill="1" applyBorder="1" applyAlignment="1">
      <alignment horizontal="right" vertical="center"/>
    </xf>
    <xf numFmtId="3" fontId="11" fillId="2" borderId="7" xfId="2" applyNumberFormat="1" applyFont="1" applyFill="1" applyBorder="1" applyAlignment="1">
      <alignment horizontal="right" vertical="center"/>
    </xf>
    <xf numFmtId="166" fontId="17" fillId="2" borderId="6" xfId="1" applyNumberFormat="1" applyFont="1" applyFill="1" applyBorder="1" applyAlignment="1">
      <alignment horizontal="right" vertical="center"/>
    </xf>
    <xf numFmtId="0" fontId="25" fillId="2" borderId="0" xfId="1" applyFont="1" applyFill="1"/>
    <xf numFmtId="3" fontId="26" fillId="2" borderId="0" xfId="2" applyNumberFormat="1" applyFont="1" applyFill="1"/>
    <xf numFmtId="3" fontId="27" fillId="2" borderId="0" xfId="2" applyNumberFormat="1" applyFont="1" applyFill="1"/>
    <xf numFmtId="3" fontId="29" fillId="2" borderId="0" xfId="2" applyNumberFormat="1" applyFont="1" applyFill="1" applyAlignment="1">
      <alignment horizontal="right"/>
    </xf>
    <xf numFmtId="3" fontId="28" fillId="2" borderId="29" xfId="2" applyNumberFormat="1" applyFont="1" applyFill="1" applyBorder="1" applyAlignment="1">
      <alignment horizontal="right" vertical="center" wrapText="1"/>
    </xf>
    <xf numFmtId="3" fontId="28" fillId="2" borderId="20" xfId="2" applyNumberFormat="1" applyFont="1" applyFill="1" applyBorder="1" applyAlignment="1">
      <alignment horizontal="right" vertical="center" wrapText="1"/>
    </xf>
    <xf numFmtId="3" fontId="30" fillId="2" borderId="23" xfId="2" applyNumberFormat="1" applyFont="1" applyFill="1" applyBorder="1" applyAlignment="1">
      <alignment vertical="center" wrapText="1"/>
    </xf>
    <xf numFmtId="0" fontId="32" fillId="2" borderId="0" xfId="1" applyFont="1" applyFill="1" applyAlignment="1">
      <alignment vertical="center"/>
    </xf>
    <xf numFmtId="3" fontId="33" fillId="2" borderId="23" xfId="2" applyNumberFormat="1" applyFont="1" applyFill="1" applyBorder="1" applyAlignment="1">
      <alignment vertical="center" wrapText="1"/>
    </xf>
    <xf numFmtId="3" fontId="33" fillId="2" borderId="15" xfId="2" applyNumberFormat="1" applyFont="1" applyFill="1" applyBorder="1" applyAlignment="1">
      <alignment vertical="center" wrapText="1"/>
    </xf>
    <xf numFmtId="3" fontId="30" fillId="2" borderId="27" xfId="2" applyNumberFormat="1" applyFont="1" applyFill="1" applyBorder="1" applyAlignment="1">
      <alignment vertical="center" wrapText="1"/>
    </xf>
    <xf numFmtId="0" fontId="32" fillId="2" borderId="0" xfId="1" applyFont="1" applyFill="1"/>
    <xf numFmtId="0" fontId="32" fillId="2" borderId="0" xfId="1" applyFont="1" applyFill="1" applyAlignment="1">
      <alignment wrapText="1"/>
    </xf>
    <xf numFmtId="0" fontId="31" fillId="2" borderId="0" xfId="1" applyFont="1" applyFill="1"/>
    <xf numFmtId="1" fontId="32" fillId="2" borderId="0" xfId="1" applyNumberFormat="1" applyFont="1" applyFill="1" applyAlignment="1">
      <alignment horizontal="right"/>
    </xf>
    <xf numFmtId="0" fontId="31" fillId="2" borderId="0" xfId="1" applyFont="1" applyFill="1" applyAlignment="1">
      <alignment horizontal="center"/>
    </xf>
    <xf numFmtId="0" fontId="32" fillId="2" borderId="0" xfId="1" applyFont="1" applyFill="1" applyAlignment="1">
      <alignment horizontal="center"/>
    </xf>
    <xf numFmtId="1" fontId="35" fillId="2" borderId="0" xfId="1" applyNumberFormat="1" applyFont="1" applyFill="1" applyAlignment="1">
      <alignment horizontal="left"/>
    </xf>
    <xf numFmtId="3" fontId="27" fillId="2" borderId="12" xfId="2" applyNumberFormat="1" applyFont="1" applyFill="1" applyBorder="1" applyAlignment="1">
      <alignment vertical="center" wrapText="1"/>
    </xf>
    <xf numFmtId="0" fontId="34" fillId="2" borderId="0" xfId="1" applyFont="1" applyFill="1"/>
    <xf numFmtId="1" fontId="36" fillId="2" borderId="21" xfId="2" applyNumberFormat="1" applyFont="1" applyFill="1" applyBorder="1" applyAlignment="1">
      <alignment horizontal="right" vertical="center" wrapText="1"/>
    </xf>
    <xf numFmtId="3" fontId="26" fillId="2" borderId="21" xfId="2" applyNumberFormat="1" applyFont="1" applyFill="1" applyBorder="1" applyAlignment="1">
      <alignment horizontal="center" vertical="center" wrapText="1"/>
    </xf>
    <xf numFmtId="1" fontId="26" fillId="2" borderId="21" xfId="2" applyNumberFormat="1" applyFont="1" applyFill="1" applyBorder="1" applyAlignment="1">
      <alignment horizontal="center" vertical="center" wrapText="1"/>
    </xf>
    <xf numFmtId="1" fontId="36" fillId="2" borderId="13" xfId="2" applyNumberFormat="1" applyFont="1" applyFill="1" applyBorder="1" applyAlignment="1">
      <alignment horizontal="right" vertical="center" wrapText="1"/>
    </xf>
    <xf numFmtId="3" fontId="36" fillId="2" borderId="13" xfId="2" applyNumberFormat="1" applyFont="1" applyFill="1" applyBorder="1" applyAlignment="1">
      <alignment vertical="center" wrapText="1"/>
    </xf>
    <xf numFmtId="3" fontId="36" fillId="2" borderId="13" xfId="2" applyNumberFormat="1" applyFont="1" applyFill="1" applyBorder="1" applyAlignment="1">
      <alignment horizontal="right" vertical="center"/>
    </xf>
    <xf numFmtId="3" fontId="27" fillId="5" borderId="28" xfId="2" applyNumberFormat="1" applyFont="1" applyFill="1" applyBorder="1" applyAlignment="1">
      <alignment vertical="center" wrapText="1"/>
    </xf>
    <xf numFmtId="1" fontId="26" fillId="5" borderId="1" xfId="2" applyNumberFormat="1" applyFont="1" applyFill="1" applyBorder="1" applyAlignment="1">
      <alignment horizontal="right" vertical="center" wrapText="1"/>
    </xf>
    <xf numFmtId="3" fontId="26" fillId="5" borderId="1" xfId="2" applyNumberFormat="1" applyFont="1" applyFill="1" applyBorder="1" applyAlignment="1">
      <alignment vertical="center" wrapText="1"/>
    </xf>
    <xf numFmtId="3" fontId="26" fillId="5" borderId="1" xfId="2" applyNumberFormat="1" applyFont="1" applyFill="1" applyBorder="1" applyAlignment="1">
      <alignment horizontal="right" vertical="center"/>
    </xf>
    <xf numFmtId="3" fontId="28" fillId="5" borderId="28" xfId="2" applyNumberFormat="1" applyFont="1" applyFill="1" applyBorder="1" applyAlignment="1">
      <alignment vertical="center" wrapText="1"/>
    </xf>
    <xf numFmtId="0" fontId="24" fillId="2" borderId="0" xfId="1" applyFont="1" applyFill="1"/>
    <xf numFmtId="3" fontId="11" fillId="4" borderId="13" xfId="2" applyNumberFormat="1" applyFont="1" applyFill="1" applyBorder="1" applyAlignment="1">
      <alignment horizontal="right" vertical="center"/>
    </xf>
    <xf numFmtId="3" fontId="11" fillId="4" borderId="16" xfId="2" applyNumberFormat="1" applyFont="1" applyFill="1" applyBorder="1" applyAlignment="1">
      <alignment horizontal="right" vertical="center"/>
    </xf>
    <xf numFmtId="3" fontId="8" fillId="4" borderId="17" xfId="2" applyNumberFormat="1" applyFont="1" applyFill="1" applyBorder="1" applyAlignment="1">
      <alignment vertical="center"/>
    </xf>
    <xf numFmtId="3" fontId="11" fillId="4" borderId="13" xfId="2" applyNumberFormat="1" applyFont="1" applyFill="1" applyBorder="1" applyAlignment="1">
      <alignment vertical="center" wrapText="1"/>
    </xf>
    <xf numFmtId="0" fontId="38" fillId="2" borderId="0" xfId="11" applyFill="1" applyAlignment="1">
      <alignment horizontal="right"/>
    </xf>
    <xf numFmtId="0" fontId="3" fillId="2" borderId="0" xfId="1" applyFont="1" applyFill="1" applyAlignment="1">
      <alignment horizontal="right"/>
    </xf>
    <xf numFmtId="3" fontId="26" fillId="8" borderId="0" xfId="2" applyNumberFormat="1" applyFont="1" applyFill="1" applyAlignment="1">
      <alignment horizontal="right" vertical="center"/>
    </xf>
    <xf numFmtId="3" fontId="26" fillId="8" borderId="31" xfId="2" applyNumberFormat="1" applyFont="1" applyFill="1" applyBorder="1" applyAlignment="1">
      <alignment horizontal="right" vertical="center"/>
    </xf>
    <xf numFmtId="1" fontId="26" fillId="2" borderId="31" xfId="2" applyNumberFormat="1" applyFont="1" applyFill="1" applyBorder="1" applyAlignment="1">
      <alignment horizontal="center" vertical="center" wrapText="1"/>
    </xf>
    <xf numFmtId="3" fontId="26" fillId="5" borderId="24" xfId="2" applyNumberFormat="1" applyFont="1" applyFill="1" applyBorder="1" applyAlignment="1">
      <alignment horizontal="right" vertical="center"/>
    </xf>
    <xf numFmtId="3" fontId="36" fillId="2" borderId="17" xfId="2" applyNumberFormat="1" applyFont="1" applyFill="1" applyBorder="1" applyAlignment="1">
      <alignment horizontal="right" vertical="center"/>
    </xf>
    <xf numFmtId="3" fontId="26" fillId="5" borderId="32" xfId="2" applyNumberFormat="1" applyFont="1" applyFill="1" applyBorder="1" applyAlignment="1">
      <alignment horizontal="right" vertical="center"/>
    </xf>
    <xf numFmtId="1" fontId="26" fillId="5" borderId="1" xfId="2" applyNumberFormat="1" applyFont="1" applyFill="1" applyBorder="1" applyAlignment="1">
      <alignment horizontal="center" vertical="center" wrapText="1"/>
    </xf>
    <xf numFmtId="3" fontId="27" fillId="5" borderId="22" xfId="2" applyNumberFormat="1" applyFont="1" applyFill="1" applyBorder="1" applyAlignment="1">
      <alignment vertical="center" wrapText="1"/>
    </xf>
    <xf numFmtId="1" fontId="26" fillId="5" borderId="3" xfId="2" applyNumberFormat="1" applyFont="1" applyFill="1" applyBorder="1" applyAlignment="1">
      <alignment horizontal="center" vertical="center" wrapText="1"/>
    </xf>
    <xf numFmtId="3" fontId="26" fillId="5" borderId="3" xfId="2" applyNumberFormat="1" applyFont="1" applyFill="1" applyBorder="1" applyAlignment="1">
      <alignment vertical="center" wrapText="1"/>
    </xf>
    <xf numFmtId="3" fontId="26" fillId="5" borderId="30" xfId="2" applyNumberFormat="1" applyFont="1" applyFill="1" applyBorder="1" applyAlignment="1">
      <alignment horizontal="right" vertical="center"/>
    </xf>
    <xf numFmtId="2" fontId="35" fillId="5" borderId="30" xfId="1" applyNumberFormat="1" applyFont="1" applyFill="1" applyBorder="1"/>
    <xf numFmtId="2" fontId="35" fillId="5" borderId="9" xfId="1" applyNumberFormat="1" applyFont="1" applyFill="1" applyBorder="1" applyAlignment="1">
      <alignment horizontal="right"/>
    </xf>
    <xf numFmtId="1" fontId="3" fillId="2" borderId="0" xfId="1" applyNumberFormat="1" applyFont="1" applyFill="1" applyAlignment="1">
      <alignment horizontal="left"/>
    </xf>
    <xf numFmtId="3" fontId="11" fillId="2" borderId="1" xfId="2" applyNumberFormat="1" applyFont="1" applyFill="1" applyBorder="1" applyAlignment="1">
      <alignment horizontal="right" vertical="center"/>
    </xf>
    <xf numFmtId="9" fontId="10" fillId="2" borderId="16" xfId="1" applyNumberFormat="1" applyFont="1" applyFill="1" applyBorder="1" applyAlignment="1">
      <alignment horizontal="left"/>
    </xf>
  </cellXfs>
  <cellStyles count="20">
    <cellStyle name="čárky 2" xfId="3" xr:uid="{00000000-0005-0000-0000-000000000000}"/>
    <cellStyle name="čárky 2 2" xfId="8" xr:uid="{00000000-0005-0000-0000-000001000000}"/>
    <cellStyle name="čárky 2 3" xfId="9" xr:uid="{00000000-0005-0000-0000-000002000000}"/>
    <cellStyle name="čárky 2 4" xfId="10" xr:uid="{00000000-0005-0000-0000-000003000000}"/>
    <cellStyle name="čárky 2 5" xfId="14" xr:uid="{03050E10-D99A-44F8-942B-10662CE5161B}"/>
    <cellStyle name="Hypertextový odkaz" xfId="11" builtinId="8"/>
    <cellStyle name="Normální" xfId="0" builtinId="0"/>
    <cellStyle name="normální 2" xfId="1" xr:uid="{00000000-0005-0000-0000-000006000000}"/>
    <cellStyle name="normální 2 2" xfId="2" xr:uid="{00000000-0005-0000-0000-000007000000}"/>
    <cellStyle name="normální 2 2 2" xfId="15" xr:uid="{209D6503-5898-4366-86DC-C7834258FB89}"/>
    <cellStyle name="normální 3" xfId="4" xr:uid="{00000000-0005-0000-0000-000008000000}"/>
    <cellStyle name="normální 4" xfId="5" xr:uid="{00000000-0005-0000-0000-000009000000}"/>
    <cellStyle name="normální 4 2" xfId="6" xr:uid="{00000000-0005-0000-0000-00000A000000}"/>
    <cellStyle name="normální 4 3" xfId="7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9" xr:uid="{62AC54CE-888D-4324-9F74-253DD052655E}"/>
    <cellStyle name="SAPBEXstdData" xfId="18" xr:uid="{2CF67530-6472-424A-AEB8-2457B1477C99}"/>
    <cellStyle name="SAPBEXstdDataEmph" xfId="17" xr:uid="{73B35634-9C74-4E64-A0F8-6C95884DD2B8}"/>
    <cellStyle name="SAPBEXstdItem" xfId="16" xr:uid="{D8CE1692-A82C-4BAF-BBC8-561E9CBFABE1}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6600"/>
      <color rgb="FFFF9900"/>
      <color rgb="FFB1B2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ityfinance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B0B0-8086-419F-9839-984A687C2DFF}">
  <dimension ref="A1:L29"/>
  <sheetViews>
    <sheetView showGridLines="0" tabSelected="1" zoomScale="70" zoomScaleNormal="70" zoomScaleSheetLayoutView="70" workbookViewId="0">
      <pane xSplit="4" ySplit="1" topLeftCell="E2" activePane="bottomRight" state="frozen"/>
      <selection activeCell="AB55" sqref="AB55"/>
      <selection pane="topRight" activeCell="AB55" sqref="AB55"/>
      <selection pane="bottomLeft" activeCell="AB55" sqref="AB55"/>
      <selection pane="bottomRight" sqref="A1:XFD1048576"/>
    </sheetView>
  </sheetViews>
  <sheetFormatPr defaultColWidth="8.81640625" defaultRowHeight="13" x14ac:dyDescent="0.3"/>
  <cols>
    <col min="1" max="2" width="3.54296875" style="92" hidden="1" customWidth="1"/>
    <col min="3" max="3" width="15" style="95" hidden="1" customWidth="1"/>
    <col min="4" max="4" width="62.453125" style="93" customWidth="1"/>
    <col min="5" max="9" width="18.81640625" style="92" customWidth="1"/>
    <col min="10" max="10" width="15.81640625" style="94" hidden="1" customWidth="1"/>
    <col min="11" max="11" width="10.54296875" style="92" customWidth="1"/>
    <col min="12" max="12" width="9.54296875" style="92" customWidth="1"/>
    <col min="13" max="16384" width="8.81640625" style="92"/>
  </cols>
  <sheetData>
    <row r="1" spans="1:10" s="81" customFormat="1" ht="18.5" thickBot="1" x14ac:dyDescent="0.45">
      <c r="D1" s="82" t="s">
        <v>33</v>
      </c>
      <c r="E1" s="83"/>
      <c r="F1" s="83"/>
      <c r="G1" s="83"/>
      <c r="H1" s="83"/>
      <c r="I1" s="118" t="s">
        <v>0</v>
      </c>
      <c r="J1" s="84" t="s">
        <v>0</v>
      </c>
    </row>
    <row r="2" spans="1:10" s="81" customFormat="1" ht="93.75" customHeight="1" x14ac:dyDescent="0.35">
      <c r="A2" s="85" t="s">
        <v>1</v>
      </c>
      <c r="B2" s="86" t="s">
        <v>1</v>
      </c>
      <c r="C2" s="101" t="s">
        <v>2</v>
      </c>
      <c r="D2" s="102" t="s">
        <v>26</v>
      </c>
      <c r="E2" s="103" t="s">
        <v>55</v>
      </c>
      <c r="F2" s="103" t="s">
        <v>56</v>
      </c>
      <c r="G2" s="103" t="s">
        <v>57</v>
      </c>
      <c r="H2" s="103" t="s">
        <v>58</v>
      </c>
      <c r="I2" s="103" t="s">
        <v>59</v>
      </c>
      <c r="J2" s="121" t="s">
        <v>29</v>
      </c>
    </row>
    <row r="3" spans="1:10" s="88" customFormat="1" ht="46.4" customHeight="1" x14ac:dyDescent="0.35">
      <c r="A3" s="89">
        <v>21</v>
      </c>
      <c r="B3" s="107">
        <v>1</v>
      </c>
      <c r="C3" s="108" t="s">
        <v>8</v>
      </c>
      <c r="D3" s="109" t="s">
        <v>9</v>
      </c>
      <c r="E3" s="110">
        <v>77630</v>
      </c>
      <c r="F3" s="110">
        <v>81550</v>
      </c>
      <c r="G3" s="110">
        <v>84950</v>
      </c>
      <c r="H3" s="110">
        <v>88550</v>
      </c>
      <c r="I3" s="110">
        <v>92150</v>
      </c>
      <c r="J3" s="122">
        <v>424830</v>
      </c>
    </row>
    <row r="4" spans="1:10" s="88" customFormat="1" ht="43.4" customHeight="1" thickBot="1" x14ac:dyDescent="0.4">
      <c r="A4" s="89">
        <v>30</v>
      </c>
      <c r="B4" s="107">
        <v>2</v>
      </c>
      <c r="C4" s="108" t="s">
        <v>11</v>
      </c>
      <c r="D4" s="109" t="s">
        <v>12</v>
      </c>
      <c r="E4" s="110">
        <v>57630</v>
      </c>
      <c r="F4" s="110">
        <v>61550</v>
      </c>
      <c r="G4" s="110">
        <v>59950</v>
      </c>
      <c r="H4" s="110">
        <v>63550</v>
      </c>
      <c r="I4" s="110">
        <v>67150</v>
      </c>
      <c r="J4" s="122">
        <v>309830</v>
      </c>
    </row>
    <row r="5" spans="1:10" s="88" customFormat="1" ht="26.15" customHeight="1" thickBot="1" x14ac:dyDescent="0.4">
      <c r="A5" s="90">
        <v>31</v>
      </c>
      <c r="B5" s="99">
        <v>3</v>
      </c>
      <c r="C5" s="104"/>
      <c r="D5" s="105" t="s">
        <v>14</v>
      </c>
      <c r="E5" s="106">
        <v>20000</v>
      </c>
      <c r="F5" s="106">
        <v>20000</v>
      </c>
      <c r="G5" s="106">
        <v>25000</v>
      </c>
      <c r="H5" s="106">
        <v>25000</v>
      </c>
      <c r="I5" s="106">
        <v>25000</v>
      </c>
      <c r="J5" s="123">
        <v>115000</v>
      </c>
    </row>
    <row r="6" spans="1:10" s="88" customFormat="1" ht="45.65" customHeight="1" x14ac:dyDescent="0.35">
      <c r="A6" s="91">
        <v>47</v>
      </c>
      <c r="B6" s="111">
        <v>5</v>
      </c>
      <c r="C6" s="108" t="s">
        <v>18</v>
      </c>
      <c r="D6" s="109" t="s">
        <v>34</v>
      </c>
      <c r="E6" s="110">
        <v>0</v>
      </c>
      <c r="F6" s="110">
        <v>0</v>
      </c>
      <c r="G6" s="110">
        <v>0</v>
      </c>
      <c r="H6" s="110">
        <v>0</v>
      </c>
      <c r="I6" s="110">
        <v>0</v>
      </c>
      <c r="J6" s="124"/>
    </row>
    <row r="7" spans="1:10" s="88" customFormat="1" ht="52.5" customHeight="1" thickBot="1" x14ac:dyDescent="0.4">
      <c r="A7" s="87">
        <v>48</v>
      </c>
      <c r="B7" s="111">
        <v>6</v>
      </c>
      <c r="C7" s="108" t="s">
        <v>18</v>
      </c>
      <c r="D7" s="109" t="s">
        <v>28</v>
      </c>
      <c r="E7" s="110">
        <v>6.4859999999999998</v>
      </c>
      <c r="F7" s="110">
        <v>6.4859999999999998</v>
      </c>
      <c r="G7" s="110">
        <v>6.4859999999999998</v>
      </c>
      <c r="H7" s="110">
        <v>6.4859999999999998</v>
      </c>
      <c r="I7" s="110">
        <v>6.4859999999999998</v>
      </c>
      <c r="J7" s="124"/>
    </row>
    <row r="8" spans="1:10" s="88" customFormat="1" ht="78.75" customHeight="1" thickBot="1" x14ac:dyDescent="0.4">
      <c r="A8" s="90">
        <v>51</v>
      </c>
      <c r="B8" s="107">
        <v>7</v>
      </c>
      <c r="C8" s="125" t="s">
        <v>32</v>
      </c>
      <c r="D8" s="109" t="s">
        <v>36</v>
      </c>
      <c r="E8" s="110">
        <v>20000</v>
      </c>
      <c r="F8" s="110">
        <v>20000</v>
      </c>
      <c r="G8" s="110">
        <v>25000</v>
      </c>
      <c r="H8" s="110">
        <v>25000</v>
      </c>
      <c r="I8" s="110">
        <v>25000</v>
      </c>
      <c r="J8" s="120">
        <v>115000</v>
      </c>
    </row>
    <row r="9" spans="1:10" ht="20.25" customHeight="1" thickBot="1" x14ac:dyDescent="0.4">
      <c r="B9" s="126">
        <v>8</v>
      </c>
      <c r="C9" s="127"/>
      <c r="D9" s="128" t="s">
        <v>51</v>
      </c>
      <c r="E9" s="129">
        <v>6053.3896300000015</v>
      </c>
      <c r="F9" s="129"/>
      <c r="G9" s="130"/>
      <c r="H9" s="130"/>
      <c r="I9" s="131"/>
      <c r="J9" s="119"/>
    </row>
    <row r="10" spans="1:10" ht="18" x14ac:dyDescent="0.4">
      <c r="B10" s="81"/>
      <c r="D10" s="98" t="s">
        <v>35</v>
      </c>
      <c r="E10" s="81"/>
      <c r="F10" s="81"/>
      <c r="G10" s="81"/>
      <c r="H10" s="81"/>
      <c r="I10" s="81"/>
      <c r="J10" s="100"/>
    </row>
    <row r="11" spans="1:10" ht="15.5" x14ac:dyDescent="0.35">
      <c r="C11" s="7"/>
      <c r="D11" s="132" t="s">
        <v>31</v>
      </c>
      <c r="E11" s="81"/>
      <c r="F11" s="81"/>
      <c r="G11" s="81"/>
      <c r="H11" s="81"/>
      <c r="I11" s="81"/>
      <c r="J11" s="117" t="s">
        <v>38</v>
      </c>
    </row>
    <row r="29" spans="3:12" x14ac:dyDescent="0.3">
      <c r="C29" s="92"/>
      <c r="D29" s="92"/>
      <c r="J29" s="96"/>
      <c r="K29" s="97"/>
      <c r="L29" s="97"/>
    </row>
  </sheetData>
  <conditionalFormatting sqref="E5:I5 E8:I8">
    <cfRule type="cellIs" dxfId="8" priority="18" stopIfTrue="1" operator="lessThan">
      <formula>0</formula>
    </cfRule>
  </conditionalFormatting>
  <conditionalFormatting sqref="J9 E5:I5 E8:I8">
    <cfRule type="cellIs" dxfId="7" priority="17" operator="lessThan">
      <formula>0</formula>
    </cfRule>
  </conditionalFormatting>
  <conditionalFormatting sqref="J5">
    <cfRule type="cellIs" dxfId="6" priority="16" stopIfTrue="1" operator="lessThan">
      <formula>0</formula>
    </cfRule>
  </conditionalFormatting>
  <conditionalFormatting sqref="J5">
    <cfRule type="cellIs" dxfId="5" priority="15" operator="lessThan">
      <formula>0</formula>
    </cfRule>
  </conditionalFormatting>
  <conditionalFormatting sqref="J8">
    <cfRule type="cellIs" dxfId="4" priority="14" operator="lessThan">
      <formula>0</formula>
    </cfRule>
  </conditionalFormatting>
  <conditionalFormatting sqref="E9">
    <cfRule type="cellIs" dxfId="3" priority="4" stopIfTrue="1" operator="lessThan">
      <formula>0</formula>
    </cfRule>
  </conditionalFormatting>
  <conditionalFormatting sqref="E9">
    <cfRule type="cellIs" dxfId="2" priority="3" operator="lessThan">
      <formula>0</formula>
    </cfRule>
  </conditionalFormatting>
  <conditionalFormatting sqref="F9">
    <cfRule type="cellIs" dxfId="1" priority="2" stopIfTrue="1" operator="lessThan">
      <formula>0</formula>
    </cfRule>
  </conditionalFormatting>
  <conditionalFormatting sqref="F9">
    <cfRule type="cellIs" dxfId="0" priority="1" operator="lessThan">
      <formula>0</formula>
    </cfRule>
  </conditionalFormatting>
  <hyperlinks>
    <hyperlink ref="J11" r:id="rId1" xr:uid="{0B123224-A87B-45C2-B7AD-3E72A056490D}"/>
  </hyperlinks>
  <pageMargins left="0.39370078740157483" right="0.39370078740157483" top="0.35433070866141736" bottom="0.39370078740157483" header="0.15748031496062992" footer="0.31496062992125984"/>
  <pageSetup paperSize="9" scale="6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53"/>
  <sheetViews>
    <sheetView showGridLines="0" zoomScale="70" zoomScaleNormal="70" zoomScaleSheetLayoutView="70" workbookViewId="0">
      <pane xSplit="3" ySplit="1" topLeftCell="D2" activePane="bottomRight" state="frozen"/>
      <selection activeCell="AB55" sqref="AB55"/>
      <selection pane="topRight" activeCell="AB55" sqref="AB55"/>
      <selection pane="bottomLeft" activeCell="AB55" sqref="AB55"/>
      <selection pane="bottomRight" sqref="A1:XFD1048576"/>
    </sheetView>
  </sheetViews>
  <sheetFormatPr defaultColWidth="8.81640625" defaultRowHeight="12.5" x14ac:dyDescent="0.25"/>
  <cols>
    <col min="1" max="1" width="3.54296875" style="6" customWidth="1"/>
    <col min="2" max="2" width="12.1796875" style="9" customWidth="1"/>
    <col min="3" max="3" width="52.453125" style="10" customWidth="1"/>
    <col min="4" max="11" width="11.81640625" style="6" hidden="1" customWidth="1"/>
    <col min="12" max="14" width="10.54296875" style="6" hidden="1" customWidth="1"/>
    <col min="15" max="15" width="11.453125" style="6" hidden="1" customWidth="1"/>
    <col min="16" max="16" width="12.54296875" style="6" hidden="1" customWidth="1"/>
    <col min="17" max="17" width="12" style="6" hidden="1" customWidth="1"/>
    <col min="18" max="25" width="10.54296875" style="6" customWidth="1"/>
    <col min="26" max="26" width="7" style="8" hidden="1" customWidth="1"/>
    <col min="27" max="27" width="12" style="8" customWidth="1"/>
    <col min="28" max="16384" width="8.81640625" style="6"/>
  </cols>
  <sheetData>
    <row r="1" spans="1:44" s="7" customFormat="1" ht="15.5" x14ac:dyDescent="0.35">
      <c r="A1" s="15"/>
      <c r="B1" s="16"/>
      <c r="C1" s="17" t="s">
        <v>44</v>
      </c>
      <c r="D1" s="18"/>
      <c r="E1" s="18"/>
      <c r="F1" s="18"/>
      <c r="G1" s="18"/>
      <c r="H1" s="18"/>
      <c r="I1" s="18"/>
      <c r="J1" s="18"/>
      <c r="K1" s="23"/>
      <c r="L1" s="18"/>
      <c r="M1" s="18"/>
      <c r="N1" s="18"/>
      <c r="O1" s="18"/>
      <c r="P1" s="18"/>
      <c r="Q1" s="18"/>
      <c r="R1" s="18"/>
      <c r="S1" s="23"/>
      <c r="T1" s="18"/>
      <c r="U1" s="18"/>
      <c r="V1" s="18"/>
      <c r="W1" s="18"/>
      <c r="X1" s="18"/>
      <c r="Y1" s="19" t="s">
        <v>0</v>
      </c>
      <c r="Z1" s="61" t="s">
        <v>25</v>
      </c>
      <c r="AA1" s="62"/>
    </row>
    <row r="2" spans="1:44" s="7" customFormat="1" ht="62" x14ac:dyDescent="0.35">
      <c r="A2" s="11" t="s">
        <v>1</v>
      </c>
      <c r="B2" s="12" t="s">
        <v>2</v>
      </c>
      <c r="C2" s="13" t="s">
        <v>26</v>
      </c>
      <c r="D2" s="14">
        <v>2006</v>
      </c>
      <c r="E2" s="14">
        <v>2007</v>
      </c>
      <c r="F2" s="14">
        <v>2008</v>
      </c>
      <c r="G2" s="14">
        <v>2009</v>
      </c>
      <c r="H2" s="14">
        <v>2010</v>
      </c>
      <c r="I2" s="14">
        <v>2011</v>
      </c>
      <c r="J2" s="14">
        <v>2012</v>
      </c>
      <c r="K2" s="14">
        <v>2013</v>
      </c>
      <c r="L2" s="14">
        <v>2014</v>
      </c>
      <c r="M2" s="14">
        <v>2015</v>
      </c>
      <c r="N2" s="14">
        <v>2016</v>
      </c>
      <c r="O2" s="14">
        <v>2017</v>
      </c>
      <c r="P2" s="14">
        <v>2018</v>
      </c>
      <c r="Q2" s="14">
        <v>2019</v>
      </c>
      <c r="R2" s="14">
        <v>2020</v>
      </c>
      <c r="S2" s="14">
        <v>2021</v>
      </c>
      <c r="T2" s="14" t="s">
        <v>53</v>
      </c>
      <c r="U2" s="14" t="s">
        <v>55</v>
      </c>
      <c r="V2" s="14" t="s">
        <v>56</v>
      </c>
      <c r="W2" s="14" t="s">
        <v>57</v>
      </c>
      <c r="X2" s="14" t="s">
        <v>58</v>
      </c>
      <c r="Y2" s="14" t="s">
        <v>59</v>
      </c>
      <c r="Z2" s="63" t="s">
        <v>49</v>
      </c>
    </row>
    <row r="3" spans="1:44" s="53" customFormat="1" ht="15.5" x14ac:dyDescent="0.35">
      <c r="A3" s="2">
        <v>1</v>
      </c>
      <c r="B3" s="1">
        <v>1</v>
      </c>
      <c r="C3" s="2" t="s">
        <v>3</v>
      </c>
      <c r="D3" s="3">
        <v>23658.95</v>
      </c>
      <c r="E3" s="133">
        <v>24819.67</v>
      </c>
      <c r="F3" s="133">
        <v>28074.27</v>
      </c>
      <c r="G3" s="133">
        <v>24107.14</v>
      </c>
      <c r="H3" s="133">
        <v>26532.080000000002</v>
      </c>
      <c r="I3" s="133">
        <v>25164.81</v>
      </c>
      <c r="J3" s="133">
        <v>25012.26</v>
      </c>
      <c r="K3" s="133">
        <v>31730.19</v>
      </c>
      <c r="L3" s="133">
        <v>34786.6</v>
      </c>
      <c r="M3" s="133">
        <v>35217.61</v>
      </c>
      <c r="N3" s="133">
        <v>38194.839999999997</v>
      </c>
      <c r="O3" s="133">
        <v>40598.300000000003</v>
      </c>
      <c r="P3" s="133">
        <v>44197.94</v>
      </c>
      <c r="Q3" s="133">
        <v>47379.77</v>
      </c>
      <c r="R3" s="133">
        <v>44362.25</v>
      </c>
      <c r="S3" s="3">
        <v>51379.8</v>
      </c>
      <c r="T3" s="3">
        <v>49776</v>
      </c>
      <c r="U3" s="3">
        <v>62630</v>
      </c>
      <c r="V3" s="3">
        <v>66450</v>
      </c>
      <c r="W3" s="3">
        <v>69650</v>
      </c>
      <c r="X3" s="133">
        <v>73050</v>
      </c>
      <c r="Y3" s="133">
        <v>76450</v>
      </c>
      <c r="Z3" s="64">
        <v>7.1792656320259596</v>
      </c>
      <c r="AA3" s="7"/>
    </row>
    <row r="4" spans="1:44" s="4" customFormat="1" ht="15.5" x14ac:dyDescent="0.35">
      <c r="A4" s="2">
        <v>11</v>
      </c>
      <c r="B4" s="1">
        <v>2</v>
      </c>
      <c r="C4" s="2" t="s">
        <v>4</v>
      </c>
      <c r="D4" s="3">
        <v>3214.32</v>
      </c>
      <c r="E4" s="133">
        <v>3239.76</v>
      </c>
      <c r="F4" s="133">
        <v>4565.45</v>
      </c>
      <c r="G4" s="133">
        <v>4751.46</v>
      </c>
      <c r="H4" s="133">
        <v>4110.26</v>
      </c>
      <c r="I4" s="133">
        <v>3995.92</v>
      </c>
      <c r="J4" s="133">
        <v>5740.51</v>
      </c>
      <c r="K4" s="133">
        <v>7588.64</v>
      </c>
      <c r="L4" s="133">
        <v>9378.56</v>
      </c>
      <c r="M4" s="133">
        <v>9354.2000000000007</v>
      </c>
      <c r="N4" s="133">
        <v>10088.209999999999</v>
      </c>
      <c r="O4" s="133">
        <v>10341.81</v>
      </c>
      <c r="P4" s="133">
        <v>9999.66</v>
      </c>
      <c r="Q4" s="133">
        <v>11119.85</v>
      </c>
      <c r="R4" s="133">
        <v>11412.94</v>
      </c>
      <c r="S4" s="3">
        <v>11887.7</v>
      </c>
      <c r="T4" s="3">
        <v>11336</v>
      </c>
      <c r="U4" s="3">
        <v>11500</v>
      </c>
      <c r="V4" s="3">
        <v>11500</v>
      </c>
      <c r="W4" s="3">
        <v>11500</v>
      </c>
      <c r="X4" s="133">
        <v>11500</v>
      </c>
      <c r="Y4" s="133">
        <v>11500</v>
      </c>
      <c r="Z4" s="64">
        <v>5.7084748484550261</v>
      </c>
      <c r="AA4" s="7"/>
    </row>
    <row r="5" spans="1:44" s="4" customFormat="1" ht="15.5" x14ac:dyDescent="0.35">
      <c r="A5" s="2">
        <v>16</v>
      </c>
      <c r="B5" s="1">
        <v>3</v>
      </c>
      <c r="C5" s="2" t="s">
        <v>5</v>
      </c>
      <c r="D5" s="3">
        <v>709.41</v>
      </c>
      <c r="E5" s="133">
        <v>4117.71</v>
      </c>
      <c r="F5" s="133">
        <v>598.84</v>
      </c>
      <c r="G5" s="133">
        <v>2892.21</v>
      </c>
      <c r="H5" s="133">
        <v>816.61</v>
      </c>
      <c r="I5" s="133">
        <v>1501.85</v>
      </c>
      <c r="J5" s="133">
        <v>721.85</v>
      </c>
      <c r="K5" s="133">
        <v>2714.46</v>
      </c>
      <c r="L5" s="133">
        <v>765.66</v>
      </c>
      <c r="M5" s="133">
        <v>603.47</v>
      </c>
      <c r="N5" s="133">
        <v>1720.85</v>
      </c>
      <c r="O5" s="133">
        <v>653.25</v>
      </c>
      <c r="P5" s="133">
        <v>606.95000000000005</v>
      </c>
      <c r="Q5" s="133">
        <v>875.53</v>
      </c>
      <c r="R5" s="133">
        <v>321.41000000000003</v>
      </c>
      <c r="S5" s="3">
        <v>350.3</v>
      </c>
      <c r="T5" s="3">
        <v>190</v>
      </c>
      <c r="U5" s="3">
        <v>0</v>
      </c>
      <c r="V5" s="3">
        <v>0</v>
      </c>
      <c r="W5" s="3">
        <v>0</v>
      </c>
      <c r="X5" s="133">
        <v>0</v>
      </c>
      <c r="Y5" s="133">
        <v>0</v>
      </c>
      <c r="Z5" s="64"/>
      <c r="AA5" s="7"/>
    </row>
    <row r="6" spans="1:44" s="4" customFormat="1" ht="15.5" x14ac:dyDescent="0.35">
      <c r="A6" s="2">
        <v>17</v>
      </c>
      <c r="B6" s="1">
        <v>4</v>
      </c>
      <c r="C6" s="2" t="s">
        <v>6</v>
      </c>
      <c r="D6" s="3">
        <v>2953.88</v>
      </c>
      <c r="E6" s="133">
        <v>10939.14</v>
      </c>
      <c r="F6" s="133">
        <v>5408.38</v>
      </c>
      <c r="G6" s="133">
        <v>25263.200000000001</v>
      </c>
      <c r="H6" s="133">
        <v>7997.1</v>
      </c>
      <c r="I6" s="133">
        <v>4814.8999999999996</v>
      </c>
      <c r="J6" s="133">
        <v>25980.59</v>
      </c>
      <c r="K6" s="133">
        <v>5961.48</v>
      </c>
      <c r="L6" s="133">
        <v>6622.7</v>
      </c>
      <c r="M6" s="133">
        <v>10402.959999999999</v>
      </c>
      <c r="N6" s="133">
        <v>2577.61</v>
      </c>
      <c r="O6" s="133">
        <v>2797</v>
      </c>
      <c r="P6" s="133">
        <v>4878.46</v>
      </c>
      <c r="Q6" s="133">
        <v>8451.93</v>
      </c>
      <c r="R6" s="133">
        <v>9649.64</v>
      </c>
      <c r="S6" s="3">
        <v>4011</v>
      </c>
      <c r="T6" s="3">
        <v>13993</v>
      </c>
      <c r="U6" s="3">
        <v>3500</v>
      </c>
      <c r="V6" s="3">
        <v>3600</v>
      </c>
      <c r="W6" s="3">
        <v>3800</v>
      </c>
      <c r="X6" s="133">
        <v>4000</v>
      </c>
      <c r="Y6" s="133">
        <v>4200</v>
      </c>
      <c r="Z6" s="64">
        <v>0</v>
      </c>
      <c r="AA6" s="7"/>
    </row>
    <row r="7" spans="1:44" s="56" customFormat="1" ht="26" x14ac:dyDescent="0.35">
      <c r="A7" s="5">
        <v>18</v>
      </c>
      <c r="B7" s="54">
        <v>41</v>
      </c>
      <c r="C7" s="5" t="s">
        <v>41</v>
      </c>
      <c r="D7" s="55">
        <v>1603.88</v>
      </c>
      <c r="E7" s="55">
        <v>1439.14</v>
      </c>
      <c r="F7" s="55">
        <v>1884.73</v>
      </c>
      <c r="G7" s="55">
        <v>2238.63</v>
      </c>
      <c r="H7" s="55">
        <v>4245.87</v>
      </c>
      <c r="I7" s="55">
        <v>3129.47</v>
      </c>
      <c r="J7" s="55">
        <v>2363.3000000000002</v>
      </c>
      <c r="K7" s="55">
        <v>1872.68</v>
      </c>
      <c r="L7" s="55">
        <v>1788.87</v>
      </c>
      <c r="M7" s="55">
        <v>3028.89</v>
      </c>
      <c r="N7" s="55">
        <v>1927.36</v>
      </c>
      <c r="O7" s="55">
        <v>2747.72</v>
      </c>
      <c r="P7" s="55">
        <v>2386.08</v>
      </c>
      <c r="Q7" s="55">
        <v>2021.92</v>
      </c>
      <c r="R7" s="55">
        <v>5690.72</v>
      </c>
      <c r="S7" s="55">
        <v>3126.7</v>
      </c>
      <c r="T7" s="55">
        <v>8593</v>
      </c>
      <c r="U7" s="55">
        <v>3500</v>
      </c>
      <c r="V7" s="55">
        <v>3600</v>
      </c>
      <c r="W7" s="55">
        <v>3800</v>
      </c>
      <c r="X7" s="55">
        <v>4000</v>
      </c>
      <c r="Y7" s="55">
        <v>4200</v>
      </c>
      <c r="Z7" s="66"/>
      <c r="AA7" s="7"/>
    </row>
    <row r="8" spans="1:44" s="56" customFormat="1" ht="15.5" x14ac:dyDescent="0.35">
      <c r="A8" s="5">
        <v>20</v>
      </c>
      <c r="B8" s="54">
        <v>42</v>
      </c>
      <c r="C8" s="5" t="s">
        <v>7</v>
      </c>
      <c r="D8" s="55">
        <v>1350</v>
      </c>
      <c r="E8" s="55">
        <v>9500</v>
      </c>
      <c r="F8" s="55">
        <v>3523.65</v>
      </c>
      <c r="G8" s="55">
        <v>23024.57</v>
      </c>
      <c r="H8" s="55">
        <v>3751.23</v>
      </c>
      <c r="I8" s="55">
        <v>1685.43</v>
      </c>
      <c r="J8" s="55">
        <v>23617.29</v>
      </c>
      <c r="K8" s="55">
        <v>4088.8</v>
      </c>
      <c r="L8" s="55">
        <v>4833.83</v>
      </c>
      <c r="M8" s="55">
        <v>7374.07</v>
      </c>
      <c r="N8" s="55">
        <v>650.25</v>
      </c>
      <c r="O8" s="55">
        <v>49.29</v>
      </c>
      <c r="P8" s="55">
        <v>2492.38</v>
      </c>
      <c r="Q8" s="55">
        <v>6430.01</v>
      </c>
      <c r="R8" s="55">
        <v>3958.92</v>
      </c>
      <c r="S8" s="55">
        <v>884.3</v>
      </c>
      <c r="T8" s="55">
        <v>5400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66"/>
      <c r="AA8" s="7"/>
    </row>
    <row r="9" spans="1:44" s="56" customFormat="1" ht="26" x14ac:dyDescent="0.35">
      <c r="A9" s="5">
        <v>0</v>
      </c>
      <c r="B9" s="54">
        <v>0</v>
      </c>
      <c r="C9" s="5" t="s">
        <v>21</v>
      </c>
      <c r="D9" s="55">
        <v>961.03</v>
      </c>
      <c r="E9" s="55">
        <v>1052.74</v>
      </c>
      <c r="F9" s="55">
        <v>1046.5</v>
      </c>
      <c r="G9" s="55">
        <v>1053.4000000000001</v>
      </c>
      <c r="H9" s="55">
        <v>2173.9</v>
      </c>
      <c r="I9" s="55">
        <v>1878</v>
      </c>
      <c r="J9" s="55">
        <v>1866.3</v>
      </c>
      <c r="K9" s="55">
        <v>1156.9000000000001</v>
      </c>
      <c r="L9" s="55">
        <v>1156.2</v>
      </c>
      <c r="M9" s="55">
        <v>1144.2</v>
      </c>
      <c r="N9" s="55">
        <v>1140</v>
      </c>
      <c r="O9" s="55">
        <v>1199.8</v>
      </c>
      <c r="P9" s="55">
        <v>1257.7</v>
      </c>
      <c r="Q9" s="55">
        <v>1359.4</v>
      </c>
      <c r="R9" s="55">
        <v>1430.3</v>
      </c>
      <c r="S9" s="55">
        <v>1479.9</v>
      </c>
      <c r="T9" s="55">
        <v>1493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66"/>
      <c r="AA9" s="7"/>
    </row>
    <row r="10" spans="1:44" s="28" customFormat="1" ht="15.5" x14ac:dyDescent="0.35">
      <c r="A10" s="26">
        <v>21</v>
      </c>
      <c r="B10" s="27" t="s">
        <v>8</v>
      </c>
      <c r="C10" s="26" t="s">
        <v>9</v>
      </c>
      <c r="D10" s="25">
        <v>30536.560000000001</v>
      </c>
      <c r="E10" s="25">
        <v>43116.28</v>
      </c>
      <c r="F10" s="25">
        <v>38646.94</v>
      </c>
      <c r="G10" s="25">
        <v>57014.01</v>
      </c>
      <c r="H10" s="25">
        <v>39456.050000000003</v>
      </c>
      <c r="I10" s="25">
        <v>35477.480000000003</v>
      </c>
      <c r="J10" s="25">
        <v>57455.209999999992</v>
      </c>
      <c r="K10" s="25">
        <v>47994.77</v>
      </c>
      <c r="L10" s="25">
        <v>51553.52</v>
      </c>
      <c r="M10" s="25">
        <v>55578.239999999998</v>
      </c>
      <c r="N10" s="25">
        <v>52581.509999999995</v>
      </c>
      <c r="O10" s="25">
        <v>54390.36</v>
      </c>
      <c r="P10" s="25">
        <v>59683.01</v>
      </c>
      <c r="Q10" s="25">
        <v>67827.08</v>
      </c>
      <c r="R10" s="25">
        <v>65746.239999999991</v>
      </c>
      <c r="S10" s="25">
        <v>67628.800000000003</v>
      </c>
      <c r="T10" s="25">
        <v>75295</v>
      </c>
      <c r="U10" s="25">
        <v>77630</v>
      </c>
      <c r="V10" s="25">
        <v>81550</v>
      </c>
      <c r="W10" s="25">
        <v>84950</v>
      </c>
      <c r="X10" s="25">
        <v>88550</v>
      </c>
      <c r="Y10" s="25">
        <v>92150</v>
      </c>
      <c r="Z10" s="67">
        <v>10.214355005010532</v>
      </c>
      <c r="AA10" s="7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s="4" customFormat="1" ht="15.5" x14ac:dyDescent="0.35">
      <c r="A11" s="2">
        <v>22</v>
      </c>
      <c r="B11" s="1">
        <v>5</v>
      </c>
      <c r="C11" s="2" t="s">
        <v>10</v>
      </c>
      <c r="D11" s="3">
        <v>19134.5</v>
      </c>
      <c r="E11" s="133">
        <v>19161.009999999998</v>
      </c>
      <c r="F11" s="133">
        <v>23266.09</v>
      </c>
      <c r="G11" s="133">
        <v>21338.39</v>
      </c>
      <c r="H11" s="133">
        <v>28335.56</v>
      </c>
      <c r="I11" s="133">
        <v>26006.2</v>
      </c>
      <c r="J11" s="133">
        <v>21652.49</v>
      </c>
      <c r="K11" s="133">
        <v>27746.12</v>
      </c>
      <c r="L11" s="133">
        <v>31449.13</v>
      </c>
      <c r="M11" s="133">
        <v>35589.79</v>
      </c>
      <c r="N11" s="133">
        <v>34785.06</v>
      </c>
      <c r="O11" s="133">
        <v>38928.75</v>
      </c>
      <c r="P11" s="133">
        <v>41542.43</v>
      </c>
      <c r="Q11" s="133">
        <v>44783.06</v>
      </c>
      <c r="R11" s="133">
        <v>47143.83</v>
      </c>
      <c r="S11" s="3">
        <v>47696.4</v>
      </c>
      <c r="T11" s="3">
        <v>56065</v>
      </c>
      <c r="U11" s="3">
        <v>57630</v>
      </c>
      <c r="V11" s="3">
        <v>61550</v>
      </c>
      <c r="W11" s="3">
        <v>59950</v>
      </c>
      <c r="X11" s="133">
        <v>63550</v>
      </c>
      <c r="Y11" s="133">
        <v>67150</v>
      </c>
      <c r="Z11" s="64">
        <v>0</v>
      </c>
      <c r="AA11" s="7"/>
    </row>
    <row r="12" spans="1:44" s="4" customFormat="1" ht="15.5" x14ac:dyDescent="0.35">
      <c r="A12" s="2">
        <v>29</v>
      </c>
      <c r="B12" s="1">
        <v>6</v>
      </c>
      <c r="C12" s="2" t="s">
        <v>45</v>
      </c>
      <c r="D12" s="3">
        <v>14150.97</v>
      </c>
      <c r="E12" s="133">
        <v>16448.939999999999</v>
      </c>
      <c r="F12" s="133">
        <v>14555.69</v>
      </c>
      <c r="G12" s="133">
        <v>42213.98</v>
      </c>
      <c r="H12" s="133">
        <v>10483.19</v>
      </c>
      <c r="I12" s="133">
        <v>5797.06</v>
      </c>
      <c r="J12" s="133">
        <v>43910.63</v>
      </c>
      <c r="K12" s="133">
        <v>13672.26</v>
      </c>
      <c r="L12" s="133">
        <v>19746.23</v>
      </c>
      <c r="M12" s="133">
        <v>17825.12</v>
      </c>
      <c r="N12" s="133">
        <v>12247.75</v>
      </c>
      <c r="O12" s="133">
        <v>11138.23</v>
      </c>
      <c r="P12" s="133">
        <v>24311.63</v>
      </c>
      <c r="Q12" s="133">
        <v>26895.99</v>
      </c>
      <c r="R12" s="133">
        <v>17240.05</v>
      </c>
      <c r="S12" s="3">
        <v>21675.7</v>
      </c>
      <c r="T12" s="3">
        <v>27117</v>
      </c>
      <c r="U12" s="3">
        <v>0</v>
      </c>
      <c r="V12" s="3">
        <v>0</v>
      </c>
      <c r="W12" s="3">
        <v>0</v>
      </c>
      <c r="X12" s="133">
        <v>0</v>
      </c>
      <c r="Y12" s="133">
        <v>0</v>
      </c>
      <c r="Z12" s="64"/>
      <c r="AA12" s="7"/>
    </row>
    <row r="13" spans="1:44" s="28" customFormat="1" ht="13.5" thickBot="1" x14ac:dyDescent="0.4">
      <c r="A13" s="26">
        <v>30</v>
      </c>
      <c r="B13" s="27" t="s">
        <v>11</v>
      </c>
      <c r="C13" s="26" t="s">
        <v>12</v>
      </c>
      <c r="D13" s="25">
        <v>33285.47</v>
      </c>
      <c r="E13" s="25">
        <v>35609.949999999997</v>
      </c>
      <c r="F13" s="25">
        <v>37821.78</v>
      </c>
      <c r="G13" s="25">
        <v>63552.37</v>
      </c>
      <c r="H13" s="25">
        <v>38818.75</v>
      </c>
      <c r="I13" s="25">
        <v>31803.260000000002</v>
      </c>
      <c r="J13" s="25">
        <v>65563.12</v>
      </c>
      <c r="K13" s="25">
        <v>41418.379999999997</v>
      </c>
      <c r="L13" s="25">
        <v>51195.360000000001</v>
      </c>
      <c r="M13" s="25">
        <v>53414.91</v>
      </c>
      <c r="N13" s="25">
        <v>47032.81</v>
      </c>
      <c r="O13" s="25">
        <v>50066.979999999996</v>
      </c>
      <c r="P13" s="25">
        <v>65854.06</v>
      </c>
      <c r="Q13" s="25">
        <v>71679.05</v>
      </c>
      <c r="R13" s="25">
        <v>64383.880000000005</v>
      </c>
      <c r="S13" s="25">
        <v>69372.100000000006</v>
      </c>
      <c r="T13" s="25">
        <v>83182</v>
      </c>
      <c r="U13" s="25">
        <v>57630</v>
      </c>
      <c r="V13" s="25">
        <v>61550</v>
      </c>
      <c r="W13" s="25">
        <v>59950</v>
      </c>
      <c r="X13" s="25">
        <v>63550</v>
      </c>
      <c r="Y13" s="25">
        <v>67150</v>
      </c>
      <c r="Z13" s="67">
        <v>5.7084748484550261</v>
      </c>
      <c r="AA13" s="65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s="4" customFormat="1" ht="13.5" thickBot="1" x14ac:dyDescent="0.4">
      <c r="A14" s="42">
        <v>31</v>
      </c>
      <c r="B14" s="43" t="s">
        <v>13</v>
      </c>
      <c r="C14" s="44" t="s">
        <v>14</v>
      </c>
      <c r="D14" s="41">
        <v>-2748.91</v>
      </c>
      <c r="E14" s="41">
        <v>7506.3300000000017</v>
      </c>
      <c r="F14" s="41">
        <v>825.16000000000349</v>
      </c>
      <c r="G14" s="41">
        <v>-6538.3600000000006</v>
      </c>
      <c r="H14" s="41">
        <v>637.30000000000291</v>
      </c>
      <c r="I14" s="41">
        <v>3674.2200000000012</v>
      </c>
      <c r="J14" s="41">
        <v>-8107.9100000000035</v>
      </c>
      <c r="K14" s="41">
        <v>6576.3899999999994</v>
      </c>
      <c r="L14" s="41">
        <v>358.15999999999622</v>
      </c>
      <c r="M14" s="41">
        <v>2163.3299999999945</v>
      </c>
      <c r="N14" s="41">
        <v>5548.6999999999971</v>
      </c>
      <c r="O14" s="41">
        <v>4323.3800000000047</v>
      </c>
      <c r="P14" s="41">
        <v>-6171.0499999999956</v>
      </c>
      <c r="Q14" s="41">
        <v>-3851.9700000000012</v>
      </c>
      <c r="R14" s="41">
        <v>1362.359999999986</v>
      </c>
      <c r="S14" s="41">
        <v>-1743.3000000000029</v>
      </c>
      <c r="T14" s="41">
        <v>-7887</v>
      </c>
      <c r="U14" s="41">
        <v>20000</v>
      </c>
      <c r="V14" s="41">
        <v>20000</v>
      </c>
      <c r="W14" s="41">
        <v>25000</v>
      </c>
      <c r="X14" s="41">
        <v>25000</v>
      </c>
      <c r="Y14" s="41">
        <v>25000</v>
      </c>
      <c r="Z14" s="64"/>
      <c r="AA14" s="65"/>
    </row>
    <row r="15" spans="1:44" s="4" customFormat="1" ht="13" thickBot="1" x14ac:dyDescent="0.4">
      <c r="A15" s="2">
        <v>32</v>
      </c>
      <c r="B15" s="1" t="s">
        <v>15</v>
      </c>
      <c r="C15" s="2" t="s">
        <v>16</v>
      </c>
      <c r="D15" s="3">
        <v>28477.15</v>
      </c>
      <c r="E15" s="133">
        <v>29498.57</v>
      </c>
      <c r="F15" s="133">
        <v>34524.450000000004</v>
      </c>
      <c r="G15" s="133">
        <v>31097.23</v>
      </c>
      <c r="H15" s="133">
        <v>34888.210000000006</v>
      </c>
      <c r="I15" s="133">
        <v>32290.200000000004</v>
      </c>
      <c r="J15" s="133">
        <v>33116.07</v>
      </c>
      <c r="K15" s="133">
        <v>41191.51</v>
      </c>
      <c r="L15" s="133">
        <v>45954.03</v>
      </c>
      <c r="M15" s="133">
        <v>47600.7</v>
      </c>
      <c r="N15" s="133">
        <v>50210.409999999996</v>
      </c>
      <c r="O15" s="133">
        <v>53687.83</v>
      </c>
      <c r="P15" s="133">
        <v>56583.680000000008</v>
      </c>
      <c r="Q15" s="133">
        <v>60521.539999999994</v>
      </c>
      <c r="R15" s="133">
        <v>61465.91</v>
      </c>
      <c r="S15" s="3">
        <v>66394.2</v>
      </c>
      <c r="T15" s="3">
        <v>69705</v>
      </c>
      <c r="U15" s="3">
        <v>77630</v>
      </c>
      <c r="V15" s="3">
        <v>81550</v>
      </c>
      <c r="W15" s="3">
        <v>84950</v>
      </c>
      <c r="X15" s="133">
        <v>88550</v>
      </c>
      <c r="Y15" s="133">
        <v>92150</v>
      </c>
      <c r="Z15" s="68"/>
      <c r="AA15" s="80" t="s">
        <v>0</v>
      </c>
      <c r="AB15" s="24"/>
      <c r="AC15" s="24"/>
    </row>
    <row r="16" spans="1:44" s="4" customFormat="1" ht="26.5" thickBot="1" x14ac:dyDescent="0.35">
      <c r="A16" s="2">
        <v>33</v>
      </c>
      <c r="B16" s="1">
        <v>5</v>
      </c>
      <c r="C16" s="2" t="s">
        <v>39</v>
      </c>
      <c r="D16" s="3">
        <v>19134.5</v>
      </c>
      <c r="E16" s="133">
        <v>19161.009999999998</v>
      </c>
      <c r="F16" s="133">
        <v>23266.09</v>
      </c>
      <c r="G16" s="133">
        <v>21338.39</v>
      </c>
      <c r="H16" s="133">
        <v>28335.56</v>
      </c>
      <c r="I16" s="133">
        <v>26006.2</v>
      </c>
      <c r="J16" s="133">
        <v>21652.49</v>
      </c>
      <c r="K16" s="133">
        <v>27746.12</v>
      </c>
      <c r="L16" s="133">
        <v>31449.13</v>
      </c>
      <c r="M16" s="133">
        <v>35589.79</v>
      </c>
      <c r="N16" s="133">
        <v>34785.06</v>
      </c>
      <c r="O16" s="133">
        <v>38928.75</v>
      </c>
      <c r="P16" s="133">
        <v>41542.43</v>
      </c>
      <c r="Q16" s="133">
        <v>44783.06</v>
      </c>
      <c r="R16" s="133">
        <v>47143.83</v>
      </c>
      <c r="S16" s="3">
        <v>47696.4</v>
      </c>
      <c r="T16" s="3">
        <v>56065</v>
      </c>
      <c r="U16" s="3">
        <v>57630</v>
      </c>
      <c r="V16" s="3">
        <v>61550</v>
      </c>
      <c r="W16" s="3">
        <v>59950</v>
      </c>
      <c r="X16" s="133">
        <v>63550</v>
      </c>
      <c r="Y16" s="133">
        <v>67150</v>
      </c>
      <c r="Z16" s="64"/>
      <c r="AA16" s="77" t="s">
        <v>50</v>
      </c>
      <c r="AB16" s="24"/>
      <c r="AC16" s="24"/>
    </row>
    <row r="17" spans="1:31" s="4" customFormat="1" ht="16" thickBot="1" x14ac:dyDescent="0.4">
      <c r="A17" s="42">
        <v>34</v>
      </c>
      <c r="B17" s="43" t="s">
        <v>17</v>
      </c>
      <c r="C17" s="44" t="s">
        <v>43</v>
      </c>
      <c r="D17" s="41">
        <v>9342.6500000000015</v>
      </c>
      <c r="E17" s="41">
        <v>10337.560000000001</v>
      </c>
      <c r="F17" s="41">
        <v>11258.360000000004</v>
      </c>
      <c r="G17" s="41">
        <v>9758.84</v>
      </c>
      <c r="H17" s="41">
        <v>6552.6500000000051</v>
      </c>
      <c r="I17" s="41">
        <v>6284.0000000000036</v>
      </c>
      <c r="J17" s="41">
        <v>11463.579999999998</v>
      </c>
      <c r="K17" s="41">
        <v>13445.390000000003</v>
      </c>
      <c r="L17" s="41">
        <v>14504.899999999998</v>
      </c>
      <c r="M17" s="41">
        <v>12010.909999999996</v>
      </c>
      <c r="N17" s="41">
        <v>15425.349999999999</v>
      </c>
      <c r="O17" s="41">
        <v>14759.080000000002</v>
      </c>
      <c r="P17" s="41">
        <v>15041.250000000007</v>
      </c>
      <c r="Q17" s="41">
        <v>15738.479999999996</v>
      </c>
      <c r="R17" s="41">
        <v>14322.080000000002</v>
      </c>
      <c r="S17" s="41">
        <v>18697.799999999996</v>
      </c>
      <c r="T17" s="41">
        <v>13640</v>
      </c>
      <c r="U17" s="41">
        <v>20000</v>
      </c>
      <c r="V17" s="41">
        <v>20000</v>
      </c>
      <c r="W17" s="41">
        <v>25000</v>
      </c>
      <c r="X17" s="41">
        <v>25000</v>
      </c>
      <c r="Y17" s="41">
        <v>25000</v>
      </c>
      <c r="Z17" s="45"/>
      <c r="AA17" s="46">
        <v>115000</v>
      </c>
      <c r="AB17" s="24"/>
      <c r="AC17" s="24"/>
    </row>
    <row r="18" spans="1:31" s="32" customFormat="1" x14ac:dyDescent="0.35">
      <c r="A18" s="29">
        <v>35</v>
      </c>
      <c r="B18" s="30">
        <v>8123</v>
      </c>
      <c r="C18" s="29" t="s">
        <v>24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2624.14</v>
      </c>
      <c r="K18" s="31">
        <v>12.69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78"/>
      <c r="AA18" s="79">
        <v>0</v>
      </c>
      <c r="AB18" s="4"/>
      <c r="AC18" s="4"/>
      <c r="AD18" s="4"/>
      <c r="AE18" s="4"/>
    </row>
    <row r="19" spans="1:31" s="32" customFormat="1" x14ac:dyDescent="0.35">
      <c r="A19" s="29">
        <v>36</v>
      </c>
      <c r="B19" s="30">
        <v>8124</v>
      </c>
      <c r="C19" s="29" t="s">
        <v>42</v>
      </c>
      <c r="D19" s="31">
        <v>320</v>
      </c>
      <c r="E19" s="31">
        <v>320</v>
      </c>
      <c r="F19" s="31">
        <v>2020</v>
      </c>
      <c r="G19" s="31">
        <v>0</v>
      </c>
      <c r="H19" s="31">
        <v>0</v>
      </c>
      <c r="I19" s="31">
        <v>0</v>
      </c>
      <c r="J19" s="31">
        <v>0</v>
      </c>
      <c r="K19" s="31">
        <v>628.39</v>
      </c>
      <c r="L19" s="31">
        <v>628.39</v>
      </c>
      <c r="M19" s="31">
        <v>628.39</v>
      </c>
      <c r="N19" s="31">
        <v>628.39</v>
      </c>
      <c r="O19" s="31">
        <v>123.28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78"/>
      <c r="AA19" s="79">
        <v>0</v>
      </c>
      <c r="AB19" s="4"/>
      <c r="AC19" s="4"/>
      <c r="AD19" s="4"/>
      <c r="AE19" s="4"/>
    </row>
    <row r="20" spans="1:31" s="32" customFormat="1" ht="25.5" thickBot="1" x14ac:dyDescent="0.4">
      <c r="A20" s="34">
        <v>42</v>
      </c>
      <c r="B20" s="35"/>
      <c r="C20" s="34" t="s">
        <v>52</v>
      </c>
      <c r="D20" s="36">
        <v>6918.19</v>
      </c>
      <c r="E20" s="36">
        <v>13953.76</v>
      </c>
      <c r="F20" s="36">
        <v>12608.19</v>
      </c>
      <c r="G20" s="36">
        <v>10275.85</v>
      </c>
      <c r="H20" s="36">
        <v>10897</v>
      </c>
      <c r="I20" s="36">
        <v>14418.29263</v>
      </c>
      <c r="J20" s="36">
        <v>10932.66951</v>
      </c>
      <c r="K20" s="36">
        <v>14782.318789999999</v>
      </c>
      <c r="L20" s="36">
        <v>14015.08828</v>
      </c>
      <c r="M20" s="36">
        <v>15434.17726</v>
      </c>
      <c r="N20" s="36">
        <v>20226.406859999999</v>
      </c>
      <c r="O20" s="36">
        <v>24435.931280000001</v>
      </c>
      <c r="P20" s="36">
        <v>19468.003539999998</v>
      </c>
      <c r="Q20" s="36">
        <v>14300.964820000001</v>
      </c>
      <c r="R20" s="36">
        <v>16571.035520000001</v>
      </c>
      <c r="S20" s="36">
        <v>13940.389630000001</v>
      </c>
      <c r="T20" s="36">
        <v>6053.3896300000015</v>
      </c>
      <c r="U20" s="36">
        <v>26053.389630000001</v>
      </c>
      <c r="V20" s="36">
        <v>46053.389630000005</v>
      </c>
      <c r="W20" s="36">
        <v>71053.389630000005</v>
      </c>
      <c r="X20" s="36">
        <v>96053.389630000005</v>
      </c>
      <c r="Y20" s="36">
        <v>121053.38963000001</v>
      </c>
      <c r="Z20" s="78"/>
      <c r="AA20" s="79"/>
      <c r="AB20" s="4"/>
      <c r="AC20" s="4"/>
      <c r="AD20" s="4"/>
      <c r="AE20" s="4"/>
    </row>
    <row r="21" spans="1:31" s="4" customFormat="1" ht="16" thickBot="1" x14ac:dyDescent="0.4">
      <c r="A21" s="50">
        <v>43</v>
      </c>
      <c r="B21" s="51" t="s">
        <v>19</v>
      </c>
      <c r="C21" s="52" t="s">
        <v>36</v>
      </c>
      <c r="D21" s="47">
        <v>9022.6500000000015</v>
      </c>
      <c r="E21" s="47">
        <v>10017.560000000001</v>
      </c>
      <c r="F21" s="47">
        <v>9238.3600000000042</v>
      </c>
      <c r="G21" s="47">
        <v>9758.84</v>
      </c>
      <c r="H21" s="47">
        <v>6552.6500000000051</v>
      </c>
      <c r="I21" s="47">
        <v>6284.0000000000036</v>
      </c>
      <c r="J21" s="47">
        <v>11463.579999999998</v>
      </c>
      <c r="K21" s="47">
        <v>12817.000000000004</v>
      </c>
      <c r="L21" s="47">
        <v>13876.509999999998</v>
      </c>
      <c r="M21" s="47">
        <v>11382.519999999997</v>
      </c>
      <c r="N21" s="47">
        <v>14796.96</v>
      </c>
      <c r="O21" s="47">
        <v>14635.800000000001</v>
      </c>
      <c r="P21" s="47">
        <v>15041.250000000007</v>
      </c>
      <c r="Q21" s="47">
        <v>15738.479999999996</v>
      </c>
      <c r="R21" s="47">
        <v>14322.080000000002</v>
      </c>
      <c r="S21" s="47">
        <v>18697.799999999996</v>
      </c>
      <c r="T21" s="47">
        <v>13640</v>
      </c>
      <c r="U21" s="47">
        <v>20000</v>
      </c>
      <c r="V21" s="47">
        <v>20000</v>
      </c>
      <c r="W21" s="47">
        <v>25000</v>
      </c>
      <c r="X21" s="47">
        <v>25000</v>
      </c>
      <c r="Y21" s="47">
        <v>25000</v>
      </c>
      <c r="Z21" s="48"/>
      <c r="AA21" s="49">
        <v>115000</v>
      </c>
    </row>
    <row r="22" spans="1:31" s="32" customFormat="1" x14ac:dyDescent="0.35">
      <c r="A22" s="37">
        <v>47</v>
      </c>
      <c r="B22" s="38" t="s">
        <v>18</v>
      </c>
      <c r="C22" s="37" t="s">
        <v>46</v>
      </c>
      <c r="D22" s="39">
        <v>0</v>
      </c>
      <c r="E22" s="39">
        <v>0</v>
      </c>
      <c r="F22" s="39">
        <v>0</v>
      </c>
      <c r="G22" s="39">
        <v>0</v>
      </c>
      <c r="H22" s="39" t="s">
        <v>54</v>
      </c>
      <c r="I22" s="39" t="s">
        <v>54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40"/>
      <c r="AA22" s="4"/>
      <c r="AB22" s="4"/>
      <c r="AC22" s="4"/>
      <c r="AD22" s="4"/>
      <c r="AE22" s="4"/>
    </row>
    <row r="23" spans="1:31" s="32" customFormat="1" ht="13.5" thickBot="1" x14ac:dyDescent="0.35">
      <c r="A23" s="29">
        <v>48</v>
      </c>
      <c r="B23" s="30" t="s">
        <v>18</v>
      </c>
      <c r="C23" s="29" t="s">
        <v>28</v>
      </c>
      <c r="D23" s="31">
        <v>0</v>
      </c>
      <c r="E23" s="31">
        <v>0</v>
      </c>
      <c r="F23" s="31">
        <v>0</v>
      </c>
      <c r="G23" s="31">
        <v>0</v>
      </c>
      <c r="H23" s="31">
        <v>3961</v>
      </c>
      <c r="I23" s="31">
        <v>3588.7679800000001</v>
      </c>
      <c r="J23" s="31">
        <v>3285.3929800000001</v>
      </c>
      <c r="K23" s="31">
        <v>2913.6919800000001</v>
      </c>
      <c r="L23" s="31">
        <v>1.55</v>
      </c>
      <c r="M23" s="31">
        <v>12.268000000000001</v>
      </c>
      <c r="N23" s="31">
        <v>7.8179999999999996</v>
      </c>
      <c r="O23" s="31">
        <v>3.1</v>
      </c>
      <c r="P23" s="31">
        <v>4.6500000000000004</v>
      </c>
      <c r="Q23" s="31">
        <v>6.4859999999999998</v>
      </c>
      <c r="R23" s="31">
        <v>6.4859999999999998</v>
      </c>
      <c r="S23" s="31">
        <v>6.4859999999999998</v>
      </c>
      <c r="T23" s="31">
        <v>6.4859999999999998</v>
      </c>
      <c r="U23" s="31">
        <v>6.4859999999999998</v>
      </c>
      <c r="V23" s="31">
        <v>6.4859999999999998</v>
      </c>
      <c r="W23" s="31">
        <v>6.4859999999999998</v>
      </c>
      <c r="X23" s="31">
        <v>6.4859999999999998</v>
      </c>
      <c r="Y23" s="31">
        <v>6.4859999999999998</v>
      </c>
      <c r="AA23" s="60"/>
      <c r="AB23" s="4"/>
      <c r="AC23" s="4"/>
      <c r="AD23" s="4"/>
      <c r="AE23" s="4"/>
    </row>
    <row r="24" spans="1:31" s="32" customFormat="1" ht="26.15" hidden="1" customHeight="1" thickBot="1" x14ac:dyDescent="0.35">
      <c r="A24" s="29">
        <v>49</v>
      </c>
      <c r="B24" s="30" t="s">
        <v>18</v>
      </c>
      <c r="C24" s="29" t="s">
        <v>27</v>
      </c>
      <c r="D24" s="31">
        <v>0</v>
      </c>
      <c r="E24" s="31">
        <v>0</v>
      </c>
      <c r="F24" s="31">
        <v>251658</v>
      </c>
      <c r="G24" s="31">
        <v>164217.70221000002</v>
      </c>
      <c r="H24" s="31">
        <v>191780.86093999998</v>
      </c>
      <c r="I24" s="31"/>
      <c r="J24" s="31">
        <v>201527.64369999999</v>
      </c>
      <c r="K24" s="31">
        <v>212646.29996999999</v>
      </c>
      <c r="L24" s="31">
        <v>1437642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78"/>
      <c r="AA24" s="77" t="s">
        <v>50</v>
      </c>
      <c r="AB24" s="4"/>
      <c r="AC24" s="4"/>
      <c r="AD24" s="4"/>
      <c r="AE24" s="4"/>
    </row>
    <row r="25" spans="1:31" s="4" customFormat="1" ht="16" thickBot="1" x14ac:dyDescent="0.4">
      <c r="A25" s="50">
        <v>50</v>
      </c>
      <c r="B25" s="51"/>
      <c r="C25" s="116" t="s">
        <v>30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113">
        <v>9000</v>
      </c>
      <c r="V25" s="113">
        <v>9000</v>
      </c>
      <c r="W25" s="113">
        <v>9000</v>
      </c>
      <c r="X25" s="113">
        <v>9000</v>
      </c>
      <c r="Y25" s="113">
        <v>9000</v>
      </c>
      <c r="Z25" s="114">
        <v>0</v>
      </c>
      <c r="AA25" s="115">
        <v>45000</v>
      </c>
    </row>
    <row r="26" spans="1:31" s="4" customFormat="1" ht="38.5" customHeight="1" thickBot="1" x14ac:dyDescent="0.4">
      <c r="A26" s="50">
        <v>51</v>
      </c>
      <c r="B26" s="51" t="s">
        <v>47</v>
      </c>
      <c r="C26" s="52" t="s">
        <v>40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7">
        <v>11000</v>
      </c>
      <c r="V26" s="47">
        <v>11000</v>
      </c>
      <c r="W26" s="47">
        <v>16000</v>
      </c>
      <c r="X26" s="47">
        <v>16000</v>
      </c>
      <c r="Y26" s="47">
        <v>16000</v>
      </c>
      <c r="Z26" s="48">
        <v>0</v>
      </c>
      <c r="AA26" s="49">
        <v>70000</v>
      </c>
    </row>
    <row r="27" spans="1:31" ht="15.5" x14ac:dyDescent="0.25">
      <c r="B27" s="70"/>
      <c r="C27" s="20"/>
      <c r="D27" s="21"/>
      <c r="E27" s="21"/>
      <c r="F27" s="21"/>
      <c r="G27" s="21"/>
      <c r="H27" s="21"/>
      <c r="I27" s="21"/>
      <c r="J27" s="21"/>
      <c r="K27" s="21"/>
      <c r="T27" s="57" t="s">
        <v>22</v>
      </c>
      <c r="U27" s="58"/>
      <c r="V27" s="58"/>
      <c r="W27" s="58"/>
      <c r="X27" s="58"/>
      <c r="Y27" s="59" t="s">
        <v>20</v>
      </c>
    </row>
    <row r="28" spans="1:31" ht="16" thickBot="1" x14ac:dyDescent="0.3">
      <c r="B28" s="112" t="s">
        <v>37</v>
      </c>
      <c r="E28" s="22"/>
      <c r="T28" s="57" t="s">
        <v>23</v>
      </c>
      <c r="U28" s="71"/>
      <c r="V28" s="71"/>
      <c r="W28" s="71"/>
      <c r="X28" s="71"/>
      <c r="Y28" s="33">
        <v>150000</v>
      </c>
    </row>
    <row r="29" spans="1:31" ht="14" thickTop="1" thickBot="1" x14ac:dyDescent="0.35">
      <c r="B29" s="69"/>
      <c r="T29" s="72">
        <v>65221.282500000001</v>
      </c>
      <c r="U29" s="73">
        <v>39132.769500000002</v>
      </c>
      <c r="V29" s="134" t="s">
        <v>48</v>
      </c>
      <c r="W29" s="74"/>
      <c r="X29" s="75"/>
      <c r="Y29" s="76"/>
    </row>
    <row r="30" spans="1:31" x14ac:dyDescent="0.25">
      <c r="B30" s="69"/>
    </row>
    <row r="31" spans="1:31" x14ac:dyDescent="0.25">
      <c r="B31" s="69"/>
    </row>
    <row r="44" spans="10:10" x14ac:dyDescent="0.25">
      <c r="J44" s="22"/>
    </row>
    <row r="53" spans="27:31" x14ac:dyDescent="0.25">
      <c r="AA53" s="8">
        <v>0</v>
      </c>
      <c r="AB53" s="8">
        <v>0</v>
      </c>
      <c r="AC53" s="8">
        <v>0</v>
      </c>
      <c r="AD53" s="8">
        <v>0</v>
      </c>
      <c r="AE53" s="8">
        <v>0</v>
      </c>
    </row>
  </sheetData>
  <conditionalFormatting sqref="D25:Y26 D21:Y21 D17:Y17 D14:Y14">
    <cfRule type="cellIs" dxfId="12" priority="20" stopIfTrue="1" operator="lessThan">
      <formula>0</formula>
    </cfRule>
  </conditionalFormatting>
  <conditionalFormatting sqref="Z25:AA25 D25:Y26 D21:Y21 D17:Y17 D14:Y14">
    <cfRule type="cellIs" dxfId="11" priority="18" operator="lessThan">
      <formula>0</formula>
    </cfRule>
  </conditionalFormatting>
  <conditionalFormatting sqref="AB17:AC17">
    <cfRule type="cellIs" dxfId="10" priority="13" operator="lessThan">
      <formula>0</formula>
    </cfRule>
    <cfRule type="cellIs" dxfId="9" priority="14" operator="lessThan">
      <formula>0</formula>
    </cfRule>
  </conditionalFormatting>
  <pageMargins left="0.39370078740157483" right="0.39370078740157483" top="0.35433070866141736" bottom="0.39370078740157483" header="0.15748031496062992" footer="0.31496062992125984"/>
  <pageSetup paperSize="9" scale="66" orientation="landscape" r:id="rId1"/>
  <headerFooter alignWithMargins="0"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ÚD</vt:lpstr>
      <vt:lpstr>KUMULOVANY</vt:lpstr>
      <vt:lpstr>KUMULOVANY!Oblast_tisku</vt:lpstr>
      <vt:lpstr>ÚD!Oblast_tisku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Luděk Tesař</dc:creator>
  <cp:lastModifiedBy>Dell</cp:lastModifiedBy>
  <cp:lastPrinted>2019-11-29T16:21:32Z</cp:lastPrinted>
  <dcterms:created xsi:type="dcterms:W3CDTF">2009-03-23T13:14:13Z</dcterms:created>
  <dcterms:modified xsi:type="dcterms:W3CDTF">2022-08-16T15:42:07Z</dcterms:modified>
</cp:coreProperties>
</file>